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RTICULOS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STOCK ACTUAL" sheetId="4" state="visible" r:id="rId4"/>
    <sheet xmlns:r="http://schemas.openxmlformats.org/officeDocument/2006/relationships" name="RESUMEN" sheetId="5" state="visible" r:id="rId5"/>
  </sheets>
  <definedNames>
    <definedName name="_xlnm._FilterDatabase" localSheetId="1" hidden="1">'ARTICULOS'!$A$4:$I$504</definedName>
    <definedName name="_xlnm._FilterDatabase" localSheetId="2" hidden="1">'MOVIMIENTOS'!$A$4:$G$2004</definedName>
    <definedName name="_xlnm._FilterDatabase" localSheetId="3" hidden="1">'STOCK ACTUAL'!$A$4:$I$504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0B2A52"/>
      <sz val="20"/>
    </font>
    <font>
      <name val="Calibri"/>
      <color rgb="001C5FD1"/>
      <sz val="11"/>
    </font>
    <font>
      <name val="Calibri"/>
      <b val="1"/>
      <color rgb="000B2A52"/>
      <sz val="13"/>
    </font>
    <font>
      <name val="Calibri"/>
      <sz val="11"/>
    </font>
    <font>
      <name val="Calibri"/>
      <b val="1"/>
      <color rgb="000B2A52"/>
      <sz val="16"/>
    </font>
    <font>
      <name val="Calibri"/>
      <color rgb="005A6B80"/>
      <sz val="10"/>
    </font>
    <font>
      <name val="Calibri"/>
      <b val="1"/>
      <color rgb="00FFFFFF"/>
      <sz val="11"/>
    </font>
    <font>
      <name val="Calibri"/>
      <i val="1"/>
      <color rgb="007A869A"/>
      <sz val="11"/>
    </font>
  </fonts>
  <fills count="4">
    <fill>
      <patternFill/>
    </fill>
    <fill>
      <patternFill patternType="gray125"/>
    </fill>
    <fill>
      <patternFill patternType="solid">
        <fgColor rgb="000B2A52"/>
      </patternFill>
    </fill>
    <fill>
      <patternFill patternType="solid">
        <fgColor rgb="00F2F5F9"/>
      </patternFill>
    </fill>
  </fills>
  <borders count="2">
    <border>
      <left/>
      <right/>
      <top/>
      <bottom/>
      <diagonal/>
    </border>
    <border>
      <left style="thin">
        <color rgb="00D5DCE5"/>
      </left>
      <right style="thin">
        <color rgb="00D5DCE5"/>
      </right>
      <top style="thin">
        <color rgb="00D5DCE5"/>
      </top>
      <bottom style="thin">
        <color rgb="00D5DCE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0" borderId="1" pivotButton="0" quotePrefix="0" xfId="0"/>
    <xf numFmtId="4" fontId="0" fillId="0" borderId="1" pivotButton="0" quotePrefix="0" xfId="0"/>
    <xf numFmtId="0" fontId="0" fillId="0" borderId="1" applyAlignment="1" pivotButton="0" quotePrefix="0" xfId="0">
      <alignment horizontal="center"/>
    </xf>
    <xf numFmtId="0" fontId="4" fillId="0" borderId="0" pivotButton="0" quotePrefix="0" xfId="0"/>
    <xf numFmtId="3" fontId="3" fillId="3" borderId="1" applyAlignment="1" pivotButton="0" quotePrefix="0" xfId="0">
      <alignment horizontal="right"/>
    </xf>
    <xf numFmtId="4" fontId="3" fillId="3" borderId="1" applyAlignment="1" pivotButton="0" quotePrefix="0" xfId="0">
      <alignment horizontal="right"/>
    </xf>
  </cellXfs>
  <cellStyles count="1">
    <cellStyle name="Normal" xfId="0" builtinId="0" hidden="0"/>
  </cellStyles>
  <dxfs count="5">
    <dxf>
      <fill>
        <patternFill patternType="solid">
          <fgColor rgb="00D4EDDA"/>
        </patternFill>
      </fill>
    </dxf>
    <dxf>
      <fill>
        <patternFill patternType="solid">
          <fgColor rgb="00FFF3CD"/>
        </patternFill>
      </fill>
    </dxf>
    <dxf>
      <font>
        <b val="1"/>
        <color rgb="00842029"/>
      </font>
      <fill>
        <patternFill patternType="solid">
          <fgColor rgb="00F8D7DA"/>
        </patternFill>
      </fill>
    </dxf>
    <dxf>
      <font>
        <b val="1"/>
        <color rgb="008A6100"/>
      </font>
      <fill>
        <patternFill patternType="solid">
          <fgColor rgb="00FFF3CD"/>
        </patternFill>
      </fill>
    </dxf>
    <dxf>
      <font>
        <color rgb="000F5132"/>
      </font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>
      <c r="B2" s="1" t="inlineStr">
        <is>
          <t>Planilla de control de stock</t>
        </is>
      </c>
    </row>
    <row r="3">
      <c r="B3" s="2" t="inlineStr">
        <is>
          <t>Aquilae Agency · aquilae.agency</t>
        </is>
      </c>
    </row>
    <row r="6">
      <c r="B6" s="3" t="inlineStr">
        <is>
          <t>Cómo se usa</t>
        </is>
      </c>
    </row>
    <row r="7" ht="30" customHeight="1">
      <c r="B7" s="4" t="inlineStr">
        <is>
          <t>1. Cargá tus productos en la hoja ARTICULOS. Lo único obligatorio es el código y la descripción; el stock mínimo es lo que hace que funcionen las alertas, así que conviene completarlo.</t>
        </is>
      </c>
    </row>
    <row r="8" ht="30" customHeight="1">
      <c r="B8" s="4" t="inlineStr">
        <is>
          <t>2. Registrá cada movimiento en la hoja MOVIMIENTOS: una fila por entrada, salida o ajuste. No edites el stock a mano en ningún lado: el stock se calcula solo a partir de los movimientos.</t>
        </is>
      </c>
    </row>
    <row r="9" ht="16" customHeight="1">
      <c r="B9" s="4" t="inlineStr">
        <is>
          <t>3. Mirá la hoja STOCK ACTUAL. Se actualiza sola y te dice qué reponer hoy.</t>
        </is>
      </c>
    </row>
    <row r="10" ht="30" customHeight="1">
      <c r="B10" s="4" t="inlineStr">
        <is>
          <t>4. La hoja RESUMEN te da el valorizado total y cuántos artículos están en quiebre o por debajo del mínimo.</t>
        </is>
      </c>
    </row>
    <row r="12">
      <c r="B12" s="3" t="inlineStr">
        <is>
          <t>Las tres reglas que hacen que esto funcione</t>
        </is>
      </c>
    </row>
    <row r="13" ht="30" customHeight="1">
      <c r="B13" s="4" t="inlineStr">
        <is>
          <t>· Una sola persona no puede ser la única que carga. Definí quién carga cada tipo de movimiento y cuándo.</t>
        </is>
      </c>
    </row>
    <row r="14" ht="30" customHeight="1">
      <c r="B14" s="4" t="inlineStr">
        <is>
          <t>· El movimiento se carga cuando ocurre, no al final del día ni el viernes. Si se acumula, el stock miente.</t>
        </is>
      </c>
    </row>
    <row r="15" ht="30" customHeight="1">
      <c r="B15" s="4" t="inlineStr">
        <is>
          <t>· Un ajuste siempre lleva motivo. Si hay muchos ajustes sin explicación, el problema no es la planilla: es el proceso que hay detrás.</t>
        </is>
      </c>
    </row>
    <row r="17">
      <c r="B17" s="3" t="inlineStr">
        <is>
          <t>Cuándo esta planilla deja de alcanzarte</t>
        </is>
      </c>
    </row>
    <row r="18" ht="16" customHeight="1">
      <c r="B18" s="4" t="inlineStr">
        <is>
          <t>Si te pasan tres o más de estas cosas, ya no es un problema de planilla y conviene mirar un sistema:</t>
        </is>
      </c>
    </row>
    <row r="19" ht="16" customHeight="1">
      <c r="B19" s="4" t="inlineStr">
        <is>
          <t>· Más de una persona necesita cargar al mismo tiempo.</t>
        </is>
      </c>
    </row>
    <row r="20" ht="16" customHeight="1">
      <c r="B20" s="4" t="inlineStr">
        <is>
          <t>· Tenés más de un depósito o punto de venta y el stock hay que consolidarlo a mano.</t>
        </is>
      </c>
    </row>
    <row r="21" ht="16" customHeight="1">
      <c r="B21" s="4" t="inlineStr">
        <is>
          <t>· Alguien transcribe a esta planilla datos que ya existen en otro sistema.</t>
        </is>
      </c>
    </row>
    <row r="22" ht="16" customHeight="1">
      <c r="B22" s="4" t="inlineStr">
        <is>
          <t>· El inventario físico y el de la planilla difieren siempre y nadie sabe por qué.</t>
        </is>
      </c>
    </row>
    <row r="23" ht="16" customHeight="1">
      <c r="B23" s="4" t="inlineStr">
        <is>
          <t>· Necesitás saber el stock desde el celular, parado en el depósito.</t>
        </is>
      </c>
    </row>
    <row r="25" ht="16" customHeight="1">
      <c r="B25" s="4" t="inlineStr">
        <is>
          <t>Lo explicamos en detalle acá: aquilae.agency/educacion/planilla-control-de-stock/</t>
        </is>
      </c>
    </row>
    <row r="27" ht="16" customHeight="1">
      <c r="B27" s="4" t="inlineStr">
        <is>
          <t>Esta planilla es libre de usar, copiar y modificar. No pedimos nada a cambio.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8" customWidth="1" min="3" max="3"/>
    <col width="12" customWidth="1" min="4" max="4"/>
    <col width="14" customWidth="1" min="5" max="5"/>
    <col width="14" customWidth="1" min="6" max="6"/>
    <col width="16" customWidth="1" min="7" max="7"/>
    <col width="24" customWidth="1" min="8" max="8"/>
    <col width="15" customWidth="1" min="9" max="9"/>
  </cols>
  <sheetData>
    <row r="1">
      <c r="A1" s="5" t="inlineStr">
        <is>
          <t>Artículos</t>
        </is>
      </c>
    </row>
    <row r="2">
      <c r="A2" s="6" t="inlineStr">
        <is>
          <t>El catálogo. Una fila por producto. El stock NO se carga acá: sale de los movimientos.</t>
        </is>
      </c>
    </row>
    <row r="4" ht="28" customHeight="1">
      <c r="A4" s="7" t="inlineStr">
        <is>
          <t>Código</t>
        </is>
      </c>
      <c r="B4" s="7" t="inlineStr">
        <is>
          <t>Descripción</t>
        </is>
      </c>
      <c r="C4" s="7" t="inlineStr">
        <is>
          <t>Categoría</t>
        </is>
      </c>
      <c r="D4" s="7" t="inlineStr">
        <is>
          <t>Unidad</t>
        </is>
      </c>
      <c r="E4" s="7" t="inlineStr">
        <is>
          <t>Stock mínimo</t>
        </is>
      </c>
      <c r="F4" s="7" t="inlineStr">
        <is>
          <t>Stock máximo</t>
        </is>
      </c>
      <c r="G4" s="7" t="inlineStr">
        <is>
          <t>Ubicación</t>
        </is>
      </c>
      <c r="H4" s="7" t="inlineStr">
        <is>
          <t>Proveedor</t>
        </is>
      </c>
      <c r="I4" s="7" t="inlineStr">
        <is>
          <t>Costo unitario</t>
        </is>
      </c>
    </row>
    <row r="5">
      <c r="A5" s="8" t="inlineStr">
        <is>
          <t>SKU-001</t>
        </is>
      </c>
      <c r="B5" s="9" t="inlineStr">
        <is>
          <t>Ejemplo: caja de cartón 40x30x20</t>
        </is>
      </c>
      <c r="C5" s="8" t="inlineStr">
        <is>
          <t>Embalaje</t>
        </is>
      </c>
      <c r="D5" s="8" t="inlineStr">
        <is>
          <t>unidad</t>
        </is>
      </c>
      <c r="E5" s="8" t="n">
        <v>200</v>
      </c>
      <c r="F5" s="8" t="n">
        <v>1000</v>
      </c>
      <c r="G5" s="8" t="inlineStr">
        <is>
          <t>Depósito A</t>
        </is>
      </c>
      <c r="H5" s="8" t="inlineStr">
        <is>
          <t>Proveedor Ejemplo SA</t>
        </is>
      </c>
      <c r="I5" s="10" t="n">
        <v>850</v>
      </c>
    </row>
    <row r="6">
      <c r="A6" s="8" t="inlineStr">
        <is>
          <t>SKU-002</t>
        </is>
      </c>
      <c r="B6" s="9" t="inlineStr">
        <is>
          <t>Ejemplo: film stretch 500mm</t>
        </is>
      </c>
      <c r="C6" s="8" t="inlineStr">
        <is>
          <t>Embalaje</t>
        </is>
      </c>
      <c r="D6" s="8" t="inlineStr">
        <is>
          <t>rollo</t>
        </is>
      </c>
      <c r="E6" s="8" t="n">
        <v>20</v>
      </c>
      <c r="F6" s="8" t="n">
        <v>80</v>
      </c>
      <c r="G6" s="8" t="inlineStr">
        <is>
          <t>Depósito A</t>
        </is>
      </c>
      <c r="H6" s="8" t="inlineStr">
        <is>
          <t>Proveedor Ejemplo SA</t>
        </is>
      </c>
      <c r="I6" s="10" t="n">
        <v>12500</v>
      </c>
    </row>
    <row r="7">
      <c r="A7" s="8" t="inlineStr">
        <is>
          <t>SKU-003</t>
        </is>
      </c>
      <c r="B7" s="9" t="inlineStr">
        <is>
          <t>Ejemplo: etiqueta térmica 100x50</t>
        </is>
      </c>
      <c r="C7" s="8" t="inlineStr">
        <is>
          <t>Insumos</t>
        </is>
      </c>
      <c r="D7" s="8" t="inlineStr">
        <is>
          <t>millar</t>
        </is>
      </c>
      <c r="E7" s="8" t="n">
        <v>5</v>
      </c>
      <c r="F7" s="8" t="n">
        <v>30</v>
      </c>
      <c r="G7" s="8" t="inlineStr">
        <is>
          <t>Depósito B</t>
        </is>
      </c>
      <c r="H7" s="8" t="inlineStr">
        <is>
          <t>Otro Proveedor SRL</t>
        </is>
      </c>
      <c r="I7" s="10" t="n">
        <v>9800</v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10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10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10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10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10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10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10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10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10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10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10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10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10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10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10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10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10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10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10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10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10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10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10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10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10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10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10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10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10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10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10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10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10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10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10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10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10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10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10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10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10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10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10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10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10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10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10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10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10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10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10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10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10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10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10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10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10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10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10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10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10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10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10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10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10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10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10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10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10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10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10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10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10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10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10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10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10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10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10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10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10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10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10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10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10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10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10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10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10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10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10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10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10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10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10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10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10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10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10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10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10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10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10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10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10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10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10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10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10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10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10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10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10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10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10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10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10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10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10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10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10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10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10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10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10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10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10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10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10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10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10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10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10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10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10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10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10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10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10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10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10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10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10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10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10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10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10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10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10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10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10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10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10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10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10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10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10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10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10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10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10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10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10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10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10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10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10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10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10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10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10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10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10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10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10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10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10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10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10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10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10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10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10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10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10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10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10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10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10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10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10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10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10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10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10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10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8" t="n"/>
      <c r="I204" s="10" t="n"/>
    </row>
    <row r="205">
      <c r="A205" s="8" t="n"/>
      <c r="B205" s="8" t="n"/>
      <c r="C205" s="8" t="n"/>
      <c r="D205" s="8" t="n"/>
      <c r="E205" s="8" t="n"/>
      <c r="F205" s="8" t="n"/>
      <c r="G205" s="8" t="n"/>
      <c r="H205" s="8" t="n"/>
      <c r="I205" s="10" t="n"/>
    </row>
    <row r="206">
      <c r="A206" s="8" t="n"/>
      <c r="B206" s="8" t="n"/>
      <c r="C206" s="8" t="n"/>
      <c r="D206" s="8" t="n"/>
      <c r="E206" s="8" t="n"/>
      <c r="F206" s="8" t="n"/>
      <c r="G206" s="8" t="n"/>
      <c r="H206" s="8" t="n"/>
      <c r="I206" s="10" t="n"/>
    </row>
    <row r="207">
      <c r="A207" s="8" t="n"/>
      <c r="B207" s="8" t="n"/>
      <c r="C207" s="8" t="n"/>
      <c r="D207" s="8" t="n"/>
      <c r="E207" s="8" t="n"/>
      <c r="F207" s="8" t="n"/>
      <c r="G207" s="8" t="n"/>
      <c r="H207" s="8" t="n"/>
      <c r="I207" s="10" t="n"/>
    </row>
    <row r="208">
      <c r="A208" s="8" t="n"/>
      <c r="B208" s="8" t="n"/>
      <c r="C208" s="8" t="n"/>
      <c r="D208" s="8" t="n"/>
      <c r="E208" s="8" t="n"/>
      <c r="F208" s="8" t="n"/>
      <c r="G208" s="8" t="n"/>
      <c r="H208" s="8" t="n"/>
      <c r="I208" s="10" t="n"/>
    </row>
    <row r="209">
      <c r="A209" s="8" t="n"/>
      <c r="B209" s="8" t="n"/>
      <c r="C209" s="8" t="n"/>
      <c r="D209" s="8" t="n"/>
      <c r="E209" s="8" t="n"/>
      <c r="F209" s="8" t="n"/>
      <c r="G209" s="8" t="n"/>
      <c r="H209" s="8" t="n"/>
      <c r="I209" s="10" t="n"/>
    </row>
    <row r="210">
      <c r="A210" s="8" t="n"/>
      <c r="B210" s="8" t="n"/>
      <c r="C210" s="8" t="n"/>
      <c r="D210" s="8" t="n"/>
      <c r="E210" s="8" t="n"/>
      <c r="F210" s="8" t="n"/>
      <c r="G210" s="8" t="n"/>
      <c r="H210" s="8" t="n"/>
      <c r="I210" s="10" t="n"/>
    </row>
    <row r="211">
      <c r="A211" s="8" t="n"/>
      <c r="B211" s="8" t="n"/>
      <c r="C211" s="8" t="n"/>
      <c r="D211" s="8" t="n"/>
      <c r="E211" s="8" t="n"/>
      <c r="F211" s="8" t="n"/>
      <c r="G211" s="8" t="n"/>
      <c r="H211" s="8" t="n"/>
      <c r="I211" s="10" t="n"/>
    </row>
    <row r="212">
      <c r="A212" s="8" t="n"/>
      <c r="B212" s="8" t="n"/>
      <c r="C212" s="8" t="n"/>
      <c r="D212" s="8" t="n"/>
      <c r="E212" s="8" t="n"/>
      <c r="F212" s="8" t="n"/>
      <c r="G212" s="8" t="n"/>
      <c r="H212" s="8" t="n"/>
      <c r="I212" s="10" t="n"/>
    </row>
    <row r="213">
      <c r="A213" s="8" t="n"/>
      <c r="B213" s="8" t="n"/>
      <c r="C213" s="8" t="n"/>
      <c r="D213" s="8" t="n"/>
      <c r="E213" s="8" t="n"/>
      <c r="F213" s="8" t="n"/>
      <c r="G213" s="8" t="n"/>
      <c r="H213" s="8" t="n"/>
      <c r="I213" s="10" t="n"/>
    </row>
    <row r="214">
      <c r="A214" s="8" t="n"/>
      <c r="B214" s="8" t="n"/>
      <c r="C214" s="8" t="n"/>
      <c r="D214" s="8" t="n"/>
      <c r="E214" s="8" t="n"/>
      <c r="F214" s="8" t="n"/>
      <c r="G214" s="8" t="n"/>
      <c r="H214" s="8" t="n"/>
      <c r="I214" s="10" t="n"/>
    </row>
    <row r="215">
      <c r="A215" s="8" t="n"/>
      <c r="B215" s="8" t="n"/>
      <c r="C215" s="8" t="n"/>
      <c r="D215" s="8" t="n"/>
      <c r="E215" s="8" t="n"/>
      <c r="F215" s="8" t="n"/>
      <c r="G215" s="8" t="n"/>
      <c r="H215" s="8" t="n"/>
      <c r="I215" s="10" t="n"/>
    </row>
    <row r="216">
      <c r="A216" s="8" t="n"/>
      <c r="B216" s="8" t="n"/>
      <c r="C216" s="8" t="n"/>
      <c r="D216" s="8" t="n"/>
      <c r="E216" s="8" t="n"/>
      <c r="F216" s="8" t="n"/>
      <c r="G216" s="8" t="n"/>
      <c r="H216" s="8" t="n"/>
      <c r="I216" s="10" t="n"/>
    </row>
    <row r="217">
      <c r="A217" s="8" t="n"/>
      <c r="B217" s="8" t="n"/>
      <c r="C217" s="8" t="n"/>
      <c r="D217" s="8" t="n"/>
      <c r="E217" s="8" t="n"/>
      <c r="F217" s="8" t="n"/>
      <c r="G217" s="8" t="n"/>
      <c r="H217" s="8" t="n"/>
      <c r="I217" s="10" t="n"/>
    </row>
    <row r="218">
      <c r="A218" s="8" t="n"/>
      <c r="B218" s="8" t="n"/>
      <c r="C218" s="8" t="n"/>
      <c r="D218" s="8" t="n"/>
      <c r="E218" s="8" t="n"/>
      <c r="F218" s="8" t="n"/>
      <c r="G218" s="8" t="n"/>
      <c r="H218" s="8" t="n"/>
      <c r="I218" s="10" t="n"/>
    </row>
    <row r="219">
      <c r="A219" s="8" t="n"/>
      <c r="B219" s="8" t="n"/>
      <c r="C219" s="8" t="n"/>
      <c r="D219" s="8" t="n"/>
      <c r="E219" s="8" t="n"/>
      <c r="F219" s="8" t="n"/>
      <c r="G219" s="8" t="n"/>
      <c r="H219" s="8" t="n"/>
      <c r="I219" s="10" t="n"/>
    </row>
    <row r="220">
      <c r="A220" s="8" t="n"/>
      <c r="B220" s="8" t="n"/>
      <c r="C220" s="8" t="n"/>
      <c r="D220" s="8" t="n"/>
      <c r="E220" s="8" t="n"/>
      <c r="F220" s="8" t="n"/>
      <c r="G220" s="8" t="n"/>
      <c r="H220" s="8" t="n"/>
      <c r="I220" s="10" t="n"/>
    </row>
    <row r="221">
      <c r="A221" s="8" t="n"/>
      <c r="B221" s="8" t="n"/>
      <c r="C221" s="8" t="n"/>
      <c r="D221" s="8" t="n"/>
      <c r="E221" s="8" t="n"/>
      <c r="F221" s="8" t="n"/>
      <c r="G221" s="8" t="n"/>
      <c r="H221" s="8" t="n"/>
      <c r="I221" s="10" t="n"/>
    </row>
    <row r="222">
      <c r="A222" s="8" t="n"/>
      <c r="B222" s="8" t="n"/>
      <c r="C222" s="8" t="n"/>
      <c r="D222" s="8" t="n"/>
      <c r="E222" s="8" t="n"/>
      <c r="F222" s="8" t="n"/>
      <c r="G222" s="8" t="n"/>
      <c r="H222" s="8" t="n"/>
      <c r="I222" s="10" t="n"/>
    </row>
    <row r="223">
      <c r="A223" s="8" t="n"/>
      <c r="B223" s="8" t="n"/>
      <c r="C223" s="8" t="n"/>
      <c r="D223" s="8" t="n"/>
      <c r="E223" s="8" t="n"/>
      <c r="F223" s="8" t="n"/>
      <c r="G223" s="8" t="n"/>
      <c r="H223" s="8" t="n"/>
      <c r="I223" s="10" t="n"/>
    </row>
    <row r="224">
      <c r="A224" s="8" t="n"/>
      <c r="B224" s="8" t="n"/>
      <c r="C224" s="8" t="n"/>
      <c r="D224" s="8" t="n"/>
      <c r="E224" s="8" t="n"/>
      <c r="F224" s="8" t="n"/>
      <c r="G224" s="8" t="n"/>
      <c r="H224" s="8" t="n"/>
      <c r="I224" s="10" t="n"/>
    </row>
    <row r="225">
      <c r="A225" s="8" t="n"/>
      <c r="B225" s="8" t="n"/>
      <c r="C225" s="8" t="n"/>
      <c r="D225" s="8" t="n"/>
      <c r="E225" s="8" t="n"/>
      <c r="F225" s="8" t="n"/>
      <c r="G225" s="8" t="n"/>
      <c r="H225" s="8" t="n"/>
      <c r="I225" s="10" t="n"/>
    </row>
    <row r="226">
      <c r="A226" s="8" t="n"/>
      <c r="B226" s="8" t="n"/>
      <c r="C226" s="8" t="n"/>
      <c r="D226" s="8" t="n"/>
      <c r="E226" s="8" t="n"/>
      <c r="F226" s="8" t="n"/>
      <c r="G226" s="8" t="n"/>
      <c r="H226" s="8" t="n"/>
      <c r="I226" s="10" t="n"/>
    </row>
    <row r="227">
      <c r="A227" s="8" t="n"/>
      <c r="B227" s="8" t="n"/>
      <c r="C227" s="8" t="n"/>
      <c r="D227" s="8" t="n"/>
      <c r="E227" s="8" t="n"/>
      <c r="F227" s="8" t="n"/>
      <c r="G227" s="8" t="n"/>
      <c r="H227" s="8" t="n"/>
      <c r="I227" s="10" t="n"/>
    </row>
    <row r="228">
      <c r="A228" s="8" t="n"/>
      <c r="B228" s="8" t="n"/>
      <c r="C228" s="8" t="n"/>
      <c r="D228" s="8" t="n"/>
      <c r="E228" s="8" t="n"/>
      <c r="F228" s="8" t="n"/>
      <c r="G228" s="8" t="n"/>
      <c r="H228" s="8" t="n"/>
      <c r="I228" s="10" t="n"/>
    </row>
    <row r="229">
      <c r="A229" s="8" t="n"/>
      <c r="B229" s="8" t="n"/>
      <c r="C229" s="8" t="n"/>
      <c r="D229" s="8" t="n"/>
      <c r="E229" s="8" t="n"/>
      <c r="F229" s="8" t="n"/>
      <c r="G229" s="8" t="n"/>
      <c r="H229" s="8" t="n"/>
      <c r="I229" s="10" t="n"/>
    </row>
    <row r="230">
      <c r="A230" s="8" t="n"/>
      <c r="B230" s="8" t="n"/>
      <c r="C230" s="8" t="n"/>
      <c r="D230" s="8" t="n"/>
      <c r="E230" s="8" t="n"/>
      <c r="F230" s="8" t="n"/>
      <c r="G230" s="8" t="n"/>
      <c r="H230" s="8" t="n"/>
      <c r="I230" s="10" t="n"/>
    </row>
    <row r="231">
      <c r="A231" s="8" t="n"/>
      <c r="B231" s="8" t="n"/>
      <c r="C231" s="8" t="n"/>
      <c r="D231" s="8" t="n"/>
      <c r="E231" s="8" t="n"/>
      <c r="F231" s="8" t="n"/>
      <c r="G231" s="8" t="n"/>
      <c r="H231" s="8" t="n"/>
      <c r="I231" s="10" t="n"/>
    </row>
    <row r="232">
      <c r="A232" s="8" t="n"/>
      <c r="B232" s="8" t="n"/>
      <c r="C232" s="8" t="n"/>
      <c r="D232" s="8" t="n"/>
      <c r="E232" s="8" t="n"/>
      <c r="F232" s="8" t="n"/>
      <c r="G232" s="8" t="n"/>
      <c r="H232" s="8" t="n"/>
      <c r="I232" s="10" t="n"/>
    </row>
    <row r="233">
      <c r="A233" s="8" t="n"/>
      <c r="B233" s="8" t="n"/>
      <c r="C233" s="8" t="n"/>
      <c r="D233" s="8" t="n"/>
      <c r="E233" s="8" t="n"/>
      <c r="F233" s="8" t="n"/>
      <c r="G233" s="8" t="n"/>
      <c r="H233" s="8" t="n"/>
      <c r="I233" s="10" t="n"/>
    </row>
    <row r="234">
      <c r="A234" s="8" t="n"/>
      <c r="B234" s="8" t="n"/>
      <c r="C234" s="8" t="n"/>
      <c r="D234" s="8" t="n"/>
      <c r="E234" s="8" t="n"/>
      <c r="F234" s="8" t="n"/>
      <c r="G234" s="8" t="n"/>
      <c r="H234" s="8" t="n"/>
      <c r="I234" s="10" t="n"/>
    </row>
    <row r="235">
      <c r="A235" s="8" t="n"/>
      <c r="B235" s="8" t="n"/>
      <c r="C235" s="8" t="n"/>
      <c r="D235" s="8" t="n"/>
      <c r="E235" s="8" t="n"/>
      <c r="F235" s="8" t="n"/>
      <c r="G235" s="8" t="n"/>
      <c r="H235" s="8" t="n"/>
      <c r="I235" s="10" t="n"/>
    </row>
    <row r="236">
      <c r="A236" s="8" t="n"/>
      <c r="B236" s="8" t="n"/>
      <c r="C236" s="8" t="n"/>
      <c r="D236" s="8" t="n"/>
      <c r="E236" s="8" t="n"/>
      <c r="F236" s="8" t="n"/>
      <c r="G236" s="8" t="n"/>
      <c r="H236" s="8" t="n"/>
      <c r="I236" s="10" t="n"/>
    </row>
    <row r="237">
      <c r="A237" s="8" t="n"/>
      <c r="B237" s="8" t="n"/>
      <c r="C237" s="8" t="n"/>
      <c r="D237" s="8" t="n"/>
      <c r="E237" s="8" t="n"/>
      <c r="F237" s="8" t="n"/>
      <c r="G237" s="8" t="n"/>
      <c r="H237" s="8" t="n"/>
      <c r="I237" s="10" t="n"/>
    </row>
    <row r="238">
      <c r="A238" s="8" t="n"/>
      <c r="B238" s="8" t="n"/>
      <c r="C238" s="8" t="n"/>
      <c r="D238" s="8" t="n"/>
      <c r="E238" s="8" t="n"/>
      <c r="F238" s="8" t="n"/>
      <c r="G238" s="8" t="n"/>
      <c r="H238" s="8" t="n"/>
      <c r="I238" s="10" t="n"/>
    </row>
    <row r="239">
      <c r="A239" s="8" t="n"/>
      <c r="B239" s="8" t="n"/>
      <c r="C239" s="8" t="n"/>
      <c r="D239" s="8" t="n"/>
      <c r="E239" s="8" t="n"/>
      <c r="F239" s="8" t="n"/>
      <c r="G239" s="8" t="n"/>
      <c r="H239" s="8" t="n"/>
      <c r="I239" s="10" t="n"/>
    </row>
    <row r="240">
      <c r="A240" s="8" t="n"/>
      <c r="B240" s="8" t="n"/>
      <c r="C240" s="8" t="n"/>
      <c r="D240" s="8" t="n"/>
      <c r="E240" s="8" t="n"/>
      <c r="F240" s="8" t="n"/>
      <c r="G240" s="8" t="n"/>
      <c r="H240" s="8" t="n"/>
      <c r="I240" s="10" t="n"/>
    </row>
    <row r="241">
      <c r="A241" s="8" t="n"/>
      <c r="B241" s="8" t="n"/>
      <c r="C241" s="8" t="n"/>
      <c r="D241" s="8" t="n"/>
      <c r="E241" s="8" t="n"/>
      <c r="F241" s="8" t="n"/>
      <c r="G241" s="8" t="n"/>
      <c r="H241" s="8" t="n"/>
      <c r="I241" s="10" t="n"/>
    </row>
    <row r="242">
      <c r="A242" s="8" t="n"/>
      <c r="B242" s="8" t="n"/>
      <c r="C242" s="8" t="n"/>
      <c r="D242" s="8" t="n"/>
      <c r="E242" s="8" t="n"/>
      <c r="F242" s="8" t="n"/>
      <c r="G242" s="8" t="n"/>
      <c r="H242" s="8" t="n"/>
      <c r="I242" s="10" t="n"/>
    </row>
    <row r="243">
      <c r="A243" s="8" t="n"/>
      <c r="B243" s="8" t="n"/>
      <c r="C243" s="8" t="n"/>
      <c r="D243" s="8" t="n"/>
      <c r="E243" s="8" t="n"/>
      <c r="F243" s="8" t="n"/>
      <c r="G243" s="8" t="n"/>
      <c r="H243" s="8" t="n"/>
      <c r="I243" s="10" t="n"/>
    </row>
    <row r="244">
      <c r="A244" s="8" t="n"/>
      <c r="B244" s="8" t="n"/>
      <c r="C244" s="8" t="n"/>
      <c r="D244" s="8" t="n"/>
      <c r="E244" s="8" t="n"/>
      <c r="F244" s="8" t="n"/>
      <c r="G244" s="8" t="n"/>
      <c r="H244" s="8" t="n"/>
      <c r="I244" s="10" t="n"/>
    </row>
    <row r="245">
      <c r="A245" s="8" t="n"/>
      <c r="B245" s="8" t="n"/>
      <c r="C245" s="8" t="n"/>
      <c r="D245" s="8" t="n"/>
      <c r="E245" s="8" t="n"/>
      <c r="F245" s="8" t="n"/>
      <c r="G245" s="8" t="n"/>
      <c r="H245" s="8" t="n"/>
      <c r="I245" s="10" t="n"/>
    </row>
    <row r="246">
      <c r="A246" s="8" t="n"/>
      <c r="B246" s="8" t="n"/>
      <c r="C246" s="8" t="n"/>
      <c r="D246" s="8" t="n"/>
      <c r="E246" s="8" t="n"/>
      <c r="F246" s="8" t="n"/>
      <c r="G246" s="8" t="n"/>
      <c r="H246" s="8" t="n"/>
      <c r="I246" s="10" t="n"/>
    </row>
    <row r="247">
      <c r="A247" s="8" t="n"/>
      <c r="B247" s="8" t="n"/>
      <c r="C247" s="8" t="n"/>
      <c r="D247" s="8" t="n"/>
      <c r="E247" s="8" t="n"/>
      <c r="F247" s="8" t="n"/>
      <c r="G247" s="8" t="n"/>
      <c r="H247" s="8" t="n"/>
      <c r="I247" s="10" t="n"/>
    </row>
    <row r="248">
      <c r="A248" s="8" t="n"/>
      <c r="B248" s="8" t="n"/>
      <c r="C248" s="8" t="n"/>
      <c r="D248" s="8" t="n"/>
      <c r="E248" s="8" t="n"/>
      <c r="F248" s="8" t="n"/>
      <c r="G248" s="8" t="n"/>
      <c r="H248" s="8" t="n"/>
      <c r="I248" s="10" t="n"/>
    </row>
    <row r="249">
      <c r="A249" s="8" t="n"/>
      <c r="B249" s="8" t="n"/>
      <c r="C249" s="8" t="n"/>
      <c r="D249" s="8" t="n"/>
      <c r="E249" s="8" t="n"/>
      <c r="F249" s="8" t="n"/>
      <c r="G249" s="8" t="n"/>
      <c r="H249" s="8" t="n"/>
      <c r="I249" s="10" t="n"/>
    </row>
    <row r="250">
      <c r="A250" s="8" t="n"/>
      <c r="B250" s="8" t="n"/>
      <c r="C250" s="8" t="n"/>
      <c r="D250" s="8" t="n"/>
      <c r="E250" s="8" t="n"/>
      <c r="F250" s="8" t="n"/>
      <c r="G250" s="8" t="n"/>
      <c r="H250" s="8" t="n"/>
      <c r="I250" s="10" t="n"/>
    </row>
    <row r="251">
      <c r="A251" s="8" t="n"/>
      <c r="B251" s="8" t="n"/>
      <c r="C251" s="8" t="n"/>
      <c r="D251" s="8" t="n"/>
      <c r="E251" s="8" t="n"/>
      <c r="F251" s="8" t="n"/>
      <c r="G251" s="8" t="n"/>
      <c r="H251" s="8" t="n"/>
      <c r="I251" s="10" t="n"/>
    </row>
    <row r="252">
      <c r="A252" s="8" t="n"/>
      <c r="B252" s="8" t="n"/>
      <c r="C252" s="8" t="n"/>
      <c r="D252" s="8" t="n"/>
      <c r="E252" s="8" t="n"/>
      <c r="F252" s="8" t="n"/>
      <c r="G252" s="8" t="n"/>
      <c r="H252" s="8" t="n"/>
      <c r="I252" s="10" t="n"/>
    </row>
    <row r="253">
      <c r="A253" s="8" t="n"/>
      <c r="B253" s="8" t="n"/>
      <c r="C253" s="8" t="n"/>
      <c r="D253" s="8" t="n"/>
      <c r="E253" s="8" t="n"/>
      <c r="F253" s="8" t="n"/>
      <c r="G253" s="8" t="n"/>
      <c r="H253" s="8" t="n"/>
      <c r="I253" s="10" t="n"/>
    </row>
    <row r="254">
      <c r="A254" s="8" t="n"/>
      <c r="B254" s="8" t="n"/>
      <c r="C254" s="8" t="n"/>
      <c r="D254" s="8" t="n"/>
      <c r="E254" s="8" t="n"/>
      <c r="F254" s="8" t="n"/>
      <c r="G254" s="8" t="n"/>
      <c r="H254" s="8" t="n"/>
      <c r="I254" s="10" t="n"/>
    </row>
    <row r="255">
      <c r="A255" s="8" t="n"/>
      <c r="B255" s="8" t="n"/>
      <c r="C255" s="8" t="n"/>
      <c r="D255" s="8" t="n"/>
      <c r="E255" s="8" t="n"/>
      <c r="F255" s="8" t="n"/>
      <c r="G255" s="8" t="n"/>
      <c r="H255" s="8" t="n"/>
      <c r="I255" s="10" t="n"/>
    </row>
    <row r="256">
      <c r="A256" s="8" t="n"/>
      <c r="B256" s="8" t="n"/>
      <c r="C256" s="8" t="n"/>
      <c r="D256" s="8" t="n"/>
      <c r="E256" s="8" t="n"/>
      <c r="F256" s="8" t="n"/>
      <c r="G256" s="8" t="n"/>
      <c r="H256" s="8" t="n"/>
      <c r="I256" s="10" t="n"/>
    </row>
    <row r="257">
      <c r="A257" s="8" t="n"/>
      <c r="B257" s="8" t="n"/>
      <c r="C257" s="8" t="n"/>
      <c r="D257" s="8" t="n"/>
      <c r="E257" s="8" t="n"/>
      <c r="F257" s="8" t="n"/>
      <c r="G257" s="8" t="n"/>
      <c r="H257" s="8" t="n"/>
      <c r="I257" s="10" t="n"/>
    </row>
    <row r="258">
      <c r="A258" s="8" t="n"/>
      <c r="B258" s="8" t="n"/>
      <c r="C258" s="8" t="n"/>
      <c r="D258" s="8" t="n"/>
      <c r="E258" s="8" t="n"/>
      <c r="F258" s="8" t="n"/>
      <c r="G258" s="8" t="n"/>
      <c r="H258" s="8" t="n"/>
      <c r="I258" s="10" t="n"/>
    </row>
    <row r="259">
      <c r="A259" s="8" t="n"/>
      <c r="B259" s="8" t="n"/>
      <c r="C259" s="8" t="n"/>
      <c r="D259" s="8" t="n"/>
      <c r="E259" s="8" t="n"/>
      <c r="F259" s="8" t="n"/>
      <c r="G259" s="8" t="n"/>
      <c r="H259" s="8" t="n"/>
      <c r="I259" s="10" t="n"/>
    </row>
    <row r="260">
      <c r="A260" s="8" t="n"/>
      <c r="B260" s="8" t="n"/>
      <c r="C260" s="8" t="n"/>
      <c r="D260" s="8" t="n"/>
      <c r="E260" s="8" t="n"/>
      <c r="F260" s="8" t="n"/>
      <c r="G260" s="8" t="n"/>
      <c r="H260" s="8" t="n"/>
      <c r="I260" s="10" t="n"/>
    </row>
    <row r="261">
      <c r="A261" s="8" t="n"/>
      <c r="B261" s="8" t="n"/>
      <c r="C261" s="8" t="n"/>
      <c r="D261" s="8" t="n"/>
      <c r="E261" s="8" t="n"/>
      <c r="F261" s="8" t="n"/>
      <c r="G261" s="8" t="n"/>
      <c r="H261" s="8" t="n"/>
      <c r="I261" s="10" t="n"/>
    </row>
    <row r="262">
      <c r="A262" s="8" t="n"/>
      <c r="B262" s="8" t="n"/>
      <c r="C262" s="8" t="n"/>
      <c r="D262" s="8" t="n"/>
      <c r="E262" s="8" t="n"/>
      <c r="F262" s="8" t="n"/>
      <c r="G262" s="8" t="n"/>
      <c r="H262" s="8" t="n"/>
      <c r="I262" s="10" t="n"/>
    </row>
    <row r="263">
      <c r="A263" s="8" t="n"/>
      <c r="B263" s="8" t="n"/>
      <c r="C263" s="8" t="n"/>
      <c r="D263" s="8" t="n"/>
      <c r="E263" s="8" t="n"/>
      <c r="F263" s="8" t="n"/>
      <c r="G263" s="8" t="n"/>
      <c r="H263" s="8" t="n"/>
      <c r="I263" s="10" t="n"/>
    </row>
    <row r="264">
      <c r="A264" s="8" t="n"/>
      <c r="B264" s="8" t="n"/>
      <c r="C264" s="8" t="n"/>
      <c r="D264" s="8" t="n"/>
      <c r="E264" s="8" t="n"/>
      <c r="F264" s="8" t="n"/>
      <c r="G264" s="8" t="n"/>
      <c r="H264" s="8" t="n"/>
      <c r="I264" s="10" t="n"/>
    </row>
    <row r="265">
      <c r="A265" s="8" t="n"/>
      <c r="B265" s="8" t="n"/>
      <c r="C265" s="8" t="n"/>
      <c r="D265" s="8" t="n"/>
      <c r="E265" s="8" t="n"/>
      <c r="F265" s="8" t="n"/>
      <c r="G265" s="8" t="n"/>
      <c r="H265" s="8" t="n"/>
      <c r="I265" s="10" t="n"/>
    </row>
    <row r="266">
      <c r="A266" s="8" t="n"/>
      <c r="B266" s="8" t="n"/>
      <c r="C266" s="8" t="n"/>
      <c r="D266" s="8" t="n"/>
      <c r="E266" s="8" t="n"/>
      <c r="F266" s="8" t="n"/>
      <c r="G266" s="8" t="n"/>
      <c r="H266" s="8" t="n"/>
      <c r="I266" s="10" t="n"/>
    </row>
    <row r="267">
      <c r="A267" s="8" t="n"/>
      <c r="B267" s="8" t="n"/>
      <c r="C267" s="8" t="n"/>
      <c r="D267" s="8" t="n"/>
      <c r="E267" s="8" t="n"/>
      <c r="F267" s="8" t="n"/>
      <c r="G267" s="8" t="n"/>
      <c r="H267" s="8" t="n"/>
      <c r="I267" s="10" t="n"/>
    </row>
    <row r="268">
      <c r="A268" s="8" t="n"/>
      <c r="B268" s="8" t="n"/>
      <c r="C268" s="8" t="n"/>
      <c r="D268" s="8" t="n"/>
      <c r="E268" s="8" t="n"/>
      <c r="F268" s="8" t="n"/>
      <c r="G268" s="8" t="n"/>
      <c r="H268" s="8" t="n"/>
      <c r="I268" s="10" t="n"/>
    </row>
    <row r="269">
      <c r="A269" s="8" t="n"/>
      <c r="B269" s="8" t="n"/>
      <c r="C269" s="8" t="n"/>
      <c r="D269" s="8" t="n"/>
      <c r="E269" s="8" t="n"/>
      <c r="F269" s="8" t="n"/>
      <c r="G269" s="8" t="n"/>
      <c r="H269" s="8" t="n"/>
      <c r="I269" s="10" t="n"/>
    </row>
    <row r="270">
      <c r="A270" s="8" t="n"/>
      <c r="B270" s="8" t="n"/>
      <c r="C270" s="8" t="n"/>
      <c r="D270" s="8" t="n"/>
      <c r="E270" s="8" t="n"/>
      <c r="F270" s="8" t="n"/>
      <c r="G270" s="8" t="n"/>
      <c r="H270" s="8" t="n"/>
      <c r="I270" s="10" t="n"/>
    </row>
    <row r="271">
      <c r="A271" s="8" t="n"/>
      <c r="B271" s="8" t="n"/>
      <c r="C271" s="8" t="n"/>
      <c r="D271" s="8" t="n"/>
      <c r="E271" s="8" t="n"/>
      <c r="F271" s="8" t="n"/>
      <c r="G271" s="8" t="n"/>
      <c r="H271" s="8" t="n"/>
      <c r="I271" s="10" t="n"/>
    </row>
    <row r="272">
      <c r="A272" s="8" t="n"/>
      <c r="B272" s="8" t="n"/>
      <c r="C272" s="8" t="n"/>
      <c r="D272" s="8" t="n"/>
      <c r="E272" s="8" t="n"/>
      <c r="F272" s="8" t="n"/>
      <c r="G272" s="8" t="n"/>
      <c r="H272" s="8" t="n"/>
      <c r="I272" s="10" t="n"/>
    </row>
    <row r="273">
      <c r="A273" s="8" t="n"/>
      <c r="B273" s="8" t="n"/>
      <c r="C273" s="8" t="n"/>
      <c r="D273" s="8" t="n"/>
      <c r="E273" s="8" t="n"/>
      <c r="F273" s="8" t="n"/>
      <c r="G273" s="8" t="n"/>
      <c r="H273" s="8" t="n"/>
      <c r="I273" s="10" t="n"/>
    </row>
    <row r="274">
      <c r="A274" s="8" t="n"/>
      <c r="B274" s="8" t="n"/>
      <c r="C274" s="8" t="n"/>
      <c r="D274" s="8" t="n"/>
      <c r="E274" s="8" t="n"/>
      <c r="F274" s="8" t="n"/>
      <c r="G274" s="8" t="n"/>
      <c r="H274" s="8" t="n"/>
      <c r="I274" s="10" t="n"/>
    </row>
    <row r="275">
      <c r="A275" s="8" t="n"/>
      <c r="B275" s="8" t="n"/>
      <c r="C275" s="8" t="n"/>
      <c r="D275" s="8" t="n"/>
      <c r="E275" s="8" t="n"/>
      <c r="F275" s="8" t="n"/>
      <c r="G275" s="8" t="n"/>
      <c r="H275" s="8" t="n"/>
      <c r="I275" s="10" t="n"/>
    </row>
    <row r="276">
      <c r="A276" s="8" t="n"/>
      <c r="B276" s="8" t="n"/>
      <c r="C276" s="8" t="n"/>
      <c r="D276" s="8" t="n"/>
      <c r="E276" s="8" t="n"/>
      <c r="F276" s="8" t="n"/>
      <c r="G276" s="8" t="n"/>
      <c r="H276" s="8" t="n"/>
      <c r="I276" s="10" t="n"/>
    </row>
    <row r="277">
      <c r="A277" s="8" t="n"/>
      <c r="B277" s="8" t="n"/>
      <c r="C277" s="8" t="n"/>
      <c r="D277" s="8" t="n"/>
      <c r="E277" s="8" t="n"/>
      <c r="F277" s="8" t="n"/>
      <c r="G277" s="8" t="n"/>
      <c r="H277" s="8" t="n"/>
      <c r="I277" s="10" t="n"/>
    </row>
    <row r="278">
      <c r="A278" s="8" t="n"/>
      <c r="B278" s="8" t="n"/>
      <c r="C278" s="8" t="n"/>
      <c r="D278" s="8" t="n"/>
      <c r="E278" s="8" t="n"/>
      <c r="F278" s="8" t="n"/>
      <c r="G278" s="8" t="n"/>
      <c r="H278" s="8" t="n"/>
      <c r="I278" s="10" t="n"/>
    </row>
    <row r="279">
      <c r="A279" s="8" t="n"/>
      <c r="B279" s="8" t="n"/>
      <c r="C279" s="8" t="n"/>
      <c r="D279" s="8" t="n"/>
      <c r="E279" s="8" t="n"/>
      <c r="F279" s="8" t="n"/>
      <c r="G279" s="8" t="n"/>
      <c r="H279" s="8" t="n"/>
      <c r="I279" s="10" t="n"/>
    </row>
    <row r="280">
      <c r="A280" s="8" t="n"/>
      <c r="B280" s="8" t="n"/>
      <c r="C280" s="8" t="n"/>
      <c r="D280" s="8" t="n"/>
      <c r="E280" s="8" t="n"/>
      <c r="F280" s="8" t="n"/>
      <c r="G280" s="8" t="n"/>
      <c r="H280" s="8" t="n"/>
      <c r="I280" s="10" t="n"/>
    </row>
    <row r="281">
      <c r="A281" s="8" t="n"/>
      <c r="B281" s="8" t="n"/>
      <c r="C281" s="8" t="n"/>
      <c r="D281" s="8" t="n"/>
      <c r="E281" s="8" t="n"/>
      <c r="F281" s="8" t="n"/>
      <c r="G281" s="8" t="n"/>
      <c r="H281" s="8" t="n"/>
      <c r="I281" s="10" t="n"/>
    </row>
    <row r="282">
      <c r="A282" s="8" t="n"/>
      <c r="B282" s="8" t="n"/>
      <c r="C282" s="8" t="n"/>
      <c r="D282" s="8" t="n"/>
      <c r="E282" s="8" t="n"/>
      <c r="F282" s="8" t="n"/>
      <c r="G282" s="8" t="n"/>
      <c r="H282" s="8" t="n"/>
      <c r="I282" s="10" t="n"/>
    </row>
    <row r="283">
      <c r="A283" s="8" t="n"/>
      <c r="B283" s="8" t="n"/>
      <c r="C283" s="8" t="n"/>
      <c r="D283" s="8" t="n"/>
      <c r="E283" s="8" t="n"/>
      <c r="F283" s="8" t="n"/>
      <c r="G283" s="8" t="n"/>
      <c r="H283" s="8" t="n"/>
      <c r="I283" s="10" t="n"/>
    </row>
    <row r="284">
      <c r="A284" s="8" t="n"/>
      <c r="B284" s="8" t="n"/>
      <c r="C284" s="8" t="n"/>
      <c r="D284" s="8" t="n"/>
      <c r="E284" s="8" t="n"/>
      <c r="F284" s="8" t="n"/>
      <c r="G284" s="8" t="n"/>
      <c r="H284" s="8" t="n"/>
      <c r="I284" s="10" t="n"/>
    </row>
    <row r="285">
      <c r="A285" s="8" t="n"/>
      <c r="B285" s="8" t="n"/>
      <c r="C285" s="8" t="n"/>
      <c r="D285" s="8" t="n"/>
      <c r="E285" s="8" t="n"/>
      <c r="F285" s="8" t="n"/>
      <c r="G285" s="8" t="n"/>
      <c r="H285" s="8" t="n"/>
      <c r="I285" s="10" t="n"/>
    </row>
    <row r="286">
      <c r="A286" s="8" t="n"/>
      <c r="B286" s="8" t="n"/>
      <c r="C286" s="8" t="n"/>
      <c r="D286" s="8" t="n"/>
      <c r="E286" s="8" t="n"/>
      <c r="F286" s="8" t="n"/>
      <c r="G286" s="8" t="n"/>
      <c r="H286" s="8" t="n"/>
      <c r="I286" s="10" t="n"/>
    </row>
    <row r="287">
      <c r="A287" s="8" t="n"/>
      <c r="B287" s="8" t="n"/>
      <c r="C287" s="8" t="n"/>
      <c r="D287" s="8" t="n"/>
      <c r="E287" s="8" t="n"/>
      <c r="F287" s="8" t="n"/>
      <c r="G287" s="8" t="n"/>
      <c r="H287" s="8" t="n"/>
      <c r="I287" s="10" t="n"/>
    </row>
    <row r="288">
      <c r="A288" s="8" t="n"/>
      <c r="B288" s="8" t="n"/>
      <c r="C288" s="8" t="n"/>
      <c r="D288" s="8" t="n"/>
      <c r="E288" s="8" t="n"/>
      <c r="F288" s="8" t="n"/>
      <c r="G288" s="8" t="n"/>
      <c r="H288" s="8" t="n"/>
      <c r="I288" s="10" t="n"/>
    </row>
    <row r="289">
      <c r="A289" s="8" t="n"/>
      <c r="B289" s="8" t="n"/>
      <c r="C289" s="8" t="n"/>
      <c r="D289" s="8" t="n"/>
      <c r="E289" s="8" t="n"/>
      <c r="F289" s="8" t="n"/>
      <c r="G289" s="8" t="n"/>
      <c r="H289" s="8" t="n"/>
      <c r="I289" s="10" t="n"/>
    </row>
    <row r="290">
      <c r="A290" s="8" t="n"/>
      <c r="B290" s="8" t="n"/>
      <c r="C290" s="8" t="n"/>
      <c r="D290" s="8" t="n"/>
      <c r="E290" s="8" t="n"/>
      <c r="F290" s="8" t="n"/>
      <c r="G290" s="8" t="n"/>
      <c r="H290" s="8" t="n"/>
      <c r="I290" s="10" t="n"/>
    </row>
    <row r="291">
      <c r="A291" s="8" t="n"/>
      <c r="B291" s="8" t="n"/>
      <c r="C291" s="8" t="n"/>
      <c r="D291" s="8" t="n"/>
      <c r="E291" s="8" t="n"/>
      <c r="F291" s="8" t="n"/>
      <c r="G291" s="8" t="n"/>
      <c r="H291" s="8" t="n"/>
      <c r="I291" s="10" t="n"/>
    </row>
    <row r="292">
      <c r="A292" s="8" t="n"/>
      <c r="B292" s="8" t="n"/>
      <c r="C292" s="8" t="n"/>
      <c r="D292" s="8" t="n"/>
      <c r="E292" s="8" t="n"/>
      <c r="F292" s="8" t="n"/>
      <c r="G292" s="8" t="n"/>
      <c r="H292" s="8" t="n"/>
      <c r="I292" s="10" t="n"/>
    </row>
    <row r="293">
      <c r="A293" s="8" t="n"/>
      <c r="B293" s="8" t="n"/>
      <c r="C293" s="8" t="n"/>
      <c r="D293" s="8" t="n"/>
      <c r="E293" s="8" t="n"/>
      <c r="F293" s="8" t="n"/>
      <c r="G293" s="8" t="n"/>
      <c r="H293" s="8" t="n"/>
      <c r="I293" s="10" t="n"/>
    </row>
    <row r="294">
      <c r="A294" s="8" t="n"/>
      <c r="B294" s="8" t="n"/>
      <c r="C294" s="8" t="n"/>
      <c r="D294" s="8" t="n"/>
      <c r="E294" s="8" t="n"/>
      <c r="F294" s="8" t="n"/>
      <c r="G294" s="8" t="n"/>
      <c r="H294" s="8" t="n"/>
      <c r="I294" s="10" t="n"/>
    </row>
    <row r="295">
      <c r="A295" s="8" t="n"/>
      <c r="B295" s="8" t="n"/>
      <c r="C295" s="8" t="n"/>
      <c r="D295" s="8" t="n"/>
      <c r="E295" s="8" t="n"/>
      <c r="F295" s="8" t="n"/>
      <c r="G295" s="8" t="n"/>
      <c r="H295" s="8" t="n"/>
      <c r="I295" s="10" t="n"/>
    </row>
    <row r="296">
      <c r="A296" s="8" t="n"/>
      <c r="B296" s="8" t="n"/>
      <c r="C296" s="8" t="n"/>
      <c r="D296" s="8" t="n"/>
      <c r="E296" s="8" t="n"/>
      <c r="F296" s="8" t="n"/>
      <c r="G296" s="8" t="n"/>
      <c r="H296" s="8" t="n"/>
      <c r="I296" s="10" t="n"/>
    </row>
    <row r="297">
      <c r="A297" s="8" t="n"/>
      <c r="B297" s="8" t="n"/>
      <c r="C297" s="8" t="n"/>
      <c r="D297" s="8" t="n"/>
      <c r="E297" s="8" t="n"/>
      <c r="F297" s="8" t="n"/>
      <c r="G297" s="8" t="n"/>
      <c r="H297" s="8" t="n"/>
      <c r="I297" s="10" t="n"/>
    </row>
    <row r="298">
      <c r="A298" s="8" t="n"/>
      <c r="B298" s="8" t="n"/>
      <c r="C298" s="8" t="n"/>
      <c r="D298" s="8" t="n"/>
      <c r="E298" s="8" t="n"/>
      <c r="F298" s="8" t="n"/>
      <c r="G298" s="8" t="n"/>
      <c r="H298" s="8" t="n"/>
      <c r="I298" s="10" t="n"/>
    </row>
    <row r="299">
      <c r="A299" s="8" t="n"/>
      <c r="B299" s="8" t="n"/>
      <c r="C299" s="8" t="n"/>
      <c r="D299" s="8" t="n"/>
      <c r="E299" s="8" t="n"/>
      <c r="F299" s="8" t="n"/>
      <c r="G299" s="8" t="n"/>
      <c r="H299" s="8" t="n"/>
      <c r="I299" s="10" t="n"/>
    </row>
    <row r="300">
      <c r="A300" s="8" t="n"/>
      <c r="B300" s="8" t="n"/>
      <c r="C300" s="8" t="n"/>
      <c r="D300" s="8" t="n"/>
      <c r="E300" s="8" t="n"/>
      <c r="F300" s="8" t="n"/>
      <c r="G300" s="8" t="n"/>
      <c r="H300" s="8" t="n"/>
      <c r="I300" s="10" t="n"/>
    </row>
    <row r="301">
      <c r="A301" s="8" t="n"/>
      <c r="B301" s="8" t="n"/>
      <c r="C301" s="8" t="n"/>
      <c r="D301" s="8" t="n"/>
      <c r="E301" s="8" t="n"/>
      <c r="F301" s="8" t="n"/>
      <c r="G301" s="8" t="n"/>
      <c r="H301" s="8" t="n"/>
      <c r="I301" s="10" t="n"/>
    </row>
    <row r="302">
      <c r="A302" s="8" t="n"/>
      <c r="B302" s="8" t="n"/>
      <c r="C302" s="8" t="n"/>
      <c r="D302" s="8" t="n"/>
      <c r="E302" s="8" t="n"/>
      <c r="F302" s="8" t="n"/>
      <c r="G302" s="8" t="n"/>
      <c r="H302" s="8" t="n"/>
      <c r="I302" s="10" t="n"/>
    </row>
    <row r="303">
      <c r="A303" s="8" t="n"/>
      <c r="B303" s="8" t="n"/>
      <c r="C303" s="8" t="n"/>
      <c r="D303" s="8" t="n"/>
      <c r="E303" s="8" t="n"/>
      <c r="F303" s="8" t="n"/>
      <c r="G303" s="8" t="n"/>
      <c r="H303" s="8" t="n"/>
      <c r="I303" s="10" t="n"/>
    </row>
    <row r="304">
      <c r="A304" s="8" t="n"/>
      <c r="B304" s="8" t="n"/>
      <c r="C304" s="8" t="n"/>
      <c r="D304" s="8" t="n"/>
      <c r="E304" s="8" t="n"/>
      <c r="F304" s="8" t="n"/>
      <c r="G304" s="8" t="n"/>
      <c r="H304" s="8" t="n"/>
      <c r="I304" s="10" t="n"/>
    </row>
    <row r="305">
      <c r="A305" s="8" t="n"/>
      <c r="B305" s="8" t="n"/>
      <c r="C305" s="8" t="n"/>
      <c r="D305" s="8" t="n"/>
      <c r="E305" s="8" t="n"/>
      <c r="F305" s="8" t="n"/>
      <c r="G305" s="8" t="n"/>
      <c r="H305" s="8" t="n"/>
      <c r="I305" s="10" t="n"/>
    </row>
    <row r="306">
      <c r="A306" s="8" t="n"/>
      <c r="B306" s="8" t="n"/>
      <c r="C306" s="8" t="n"/>
      <c r="D306" s="8" t="n"/>
      <c r="E306" s="8" t="n"/>
      <c r="F306" s="8" t="n"/>
      <c r="G306" s="8" t="n"/>
      <c r="H306" s="8" t="n"/>
      <c r="I306" s="10" t="n"/>
    </row>
    <row r="307">
      <c r="A307" s="8" t="n"/>
      <c r="B307" s="8" t="n"/>
      <c r="C307" s="8" t="n"/>
      <c r="D307" s="8" t="n"/>
      <c r="E307" s="8" t="n"/>
      <c r="F307" s="8" t="n"/>
      <c r="G307" s="8" t="n"/>
      <c r="H307" s="8" t="n"/>
      <c r="I307" s="10" t="n"/>
    </row>
    <row r="308">
      <c r="A308" s="8" t="n"/>
      <c r="B308" s="8" t="n"/>
      <c r="C308" s="8" t="n"/>
      <c r="D308" s="8" t="n"/>
      <c r="E308" s="8" t="n"/>
      <c r="F308" s="8" t="n"/>
      <c r="G308" s="8" t="n"/>
      <c r="H308" s="8" t="n"/>
      <c r="I308" s="10" t="n"/>
    </row>
    <row r="309">
      <c r="A309" s="8" t="n"/>
      <c r="B309" s="8" t="n"/>
      <c r="C309" s="8" t="n"/>
      <c r="D309" s="8" t="n"/>
      <c r="E309" s="8" t="n"/>
      <c r="F309" s="8" t="n"/>
      <c r="G309" s="8" t="n"/>
      <c r="H309" s="8" t="n"/>
      <c r="I309" s="10" t="n"/>
    </row>
    <row r="310">
      <c r="A310" s="8" t="n"/>
      <c r="B310" s="8" t="n"/>
      <c r="C310" s="8" t="n"/>
      <c r="D310" s="8" t="n"/>
      <c r="E310" s="8" t="n"/>
      <c r="F310" s="8" t="n"/>
      <c r="G310" s="8" t="n"/>
      <c r="H310" s="8" t="n"/>
      <c r="I310" s="10" t="n"/>
    </row>
    <row r="311">
      <c r="A311" s="8" t="n"/>
      <c r="B311" s="8" t="n"/>
      <c r="C311" s="8" t="n"/>
      <c r="D311" s="8" t="n"/>
      <c r="E311" s="8" t="n"/>
      <c r="F311" s="8" t="n"/>
      <c r="G311" s="8" t="n"/>
      <c r="H311" s="8" t="n"/>
      <c r="I311" s="10" t="n"/>
    </row>
    <row r="312">
      <c r="A312" s="8" t="n"/>
      <c r="B312" s="8" t="n"/>
      <c r="C312" s="8" t="n"/>
      <c r="D312" s="8" t="n"/>
      <c r="E312" s="8" t="n"/>
      <c r="F312" s="8" t="n"/>
      <c r="G312" s="8" t="n"/>
      <c r="H312" s="8" t="n"/>
      <c r="I312" s="10" t="n"/>
    </row>
    <row r="313">
      <c r="A313" s="8" t="n"/>
      <c r="B313" s="8" t="n"/>
      <c r="C313" s="8" t="n"/>
      <c r="D313" s="8" t="n"/>
      <c r="E313" s="8" t="n"/>
      <c r="F313" s="8" t="n"/>
      <c r="G313" s="8" t="n"/>
      <c r="H313" s="8" t="n"/>
      <c r="I313" s="10" t="n"/>
    </row>
    <row r="314">
      <c r="A314" s="8" t="n"/>
      <c r="B314" s="8" t="n"/>
      <c r="C314" s="8" t="n"/>
      <c r="D314" s="8" t="n"/>
      <c r="E314" s="8" t="n"/>
      <c r="F314" s="8" t="n"/>
      <c r="G314" s="8" t="n"/>
      <c r="H314" s="8" t="n"/>
      <c r="I314" s="10" t="n"/>
    </row>
    <row r="315">
      <c r="A315" s="8" t="n"/>
      <c r="B315" s="8" t="n"/>
      <c r="C315" s="8" t="n"/>
      <c r="D315" s="8" t="n"/>
      <c r="E315" s="8" t="n"/>
      <c r="F315" s="8" t="n"/>
      <c r="G315" s="8" t="n"/>
      <c r="H315" s="8" t="n"/>
      <c r="I315" s="10" t="n"/>
    </row>
    <row r="316">
      <c r="A316" s="8" t="n"/>
      <c r="B316" s="8" t="n"/>
      <c r="C316" s="8" t="n"/>
      <c r="D316" s="8" t="n"/>
      <c r="E316" s="8" t="n"/>
      <c r="F316" s="8" t="n"/>
      <c r="G316" s="8" t="n"/>
      <c r="H316" s="8" t="n"/>
      <c r="I316" s="10" t="n"/>
    </row>
    <row r="317">
      <c r="A317" s="8" t="n"/>
      <c r="B317" s="8" t="n"/>
      <c r="C317" s="8" t="n"/>
      <c r="D317" s="8" t="n"/>
      <c r="E317" s="8" t="n"/>
      <c r="F317" s="8" t="n"/>
      <c r="G317" s="8" t="n"/>
      <c r="H317" s="8" t="n"/>
      <c r="I317" s="10" t="n"/>
    </row>
    <row r="318">
      <c r="A318" s="8" t="n"/>
      <c r="B318" s="8" t="n"/>
      <c r="C318" s="8" t="n"/>
      <c r="D318" s="8" t="n"/>
      <c r="E318" s="8" t="n"/>
      <c r="F318" s="8" t="n"/>
      <c r="G318" s="8" t="n"/>
      <c r="H318" s="8" t="n"/>
      <c r="I318" s="10" t="n"/>
    </row>
    <row r="319">
      <c r="A319" s="8" t="n"/>
      <c r="B319" s="8" t="n"/>
      <c r="C319" s="8" t="n"/>
      <c r="D319" s="8" t="n"/>
      <c r="E319" s="8" t="n"/>
      <c r="F319" s="8" t="n"/>
      <c r="G319" s="8" t="n"/>
      <c r="H319" s="8" t="n"/>
      <c r="I319" s="10" t="n"/>
    </row>
    <row r="320">
      <c r="A320" s="8" t="n"/>
      <c r="B320" s="8" t="n"/>
      <c r="C320" s="8" t="n"/>
      <c r="D320" s="8" t="n"/>
      <c r="E320" s="8" t="n"/>
      <c r="F320" s="8" t="n"/>
      <c r="G320" s="8" t="n"/>
      <c r="H320" s="8" t="n"/>
      <c r="I320" s="10" t="n"/>
    </row>
    <row r="321">
      <c r="A321" s="8" t="n"/>
      <c r="B321" s="8" t="n"/>
      <c r="C321" s="8" t="n"/>
      <c r="D321" s="8" t="n"/>
      <c r="E321" s="8" t="n"/>
      <c r="F321" s="8" t="n"/>
      <c r="G321" s="8" t="n"/>
      <c r="H321" s="8" t="n"/>
      <c r="I321" s="10" t="n"/>
    </row>
    <row r="322">
      <c r="A322" s="8" t="n"/>
      <c r="B322" s="8" t="n"/>
      <c r="C322" s="8" t="n"/>
      <c r="D322" s="8" t="n"/>
      <c r="E322" s="8" t="n"/>
      <c r="F322" s="8" t="n"/>
      <c r="G322" s="8" t="n"/>
      <c r="H322" s="8" t="n"/>
      <c r="I322" s="10" t="n"/>
    </row>
    <row r="323">
      <c r="A323" s="8" t="n"/>
      <c r="B323" s="8" t="n"/>
      <c r="C323" s="8" t="n"/>
      <c r="D323" s="8" t="n"/>
      <c r="E323" s="8" t="n"/>
      <c r="F323" s="8" t="n"/>
      <c r="G323" s="8" t="n"/>
      <c r="H323" s="8" t="n"/>
      <c r="I323" s="10" t="n"/>
    </row>
    <row r="324">
      <c r="A324" s="8" t="n"/>
      <c r="B324" s="8" t="n"/>
      <c r="C324" s="8" t="n"/>
      <c r="D324" s="8" t="n"/>
      <c r="E324" s="8" t="n"/>
      <c r="F324" s="8" t="n"/>
      <c r="G324" s="8" t="n"/>
      <c r="H324" s="8" t="n"/>
      <c r="I324" s="10" t="n"/>
    </row>
    <row r="325">
      <c r="A325" s="8" t="n"/>
      <c r="B325" s="8" t="n"/>
      <c r="C325" s="8" t="n"/>
      <c r="D325" s="8" t="n"/>
      <c r="E325" s="8" t="n"/>
      <c r="F325" s="8" t="n"/>
      <c r="G325" s="8" t="n"/>
      <c r="H325" s="8" t="n"/>
      <c r="I325" s="10" t="n"/>
    </row>
    <row r="326">
      <c r="A326" s="8" t="n"/>
      <c r="B326" s="8" t="n"/>
      <c r="C326" s="8" t="n"/>
      <c r="D326" s="8" t="n"/>
      <c r="E326" s="8" t="n"/>
      <c r="F326" s="8" t="n"/>
      <c r="G326" s="8" t="n"/>
      <c r="H326" s="8" t="n"/>
      <c r="I326" s="10" t="n"/>
    </row>
    <row r="327">
      <c r="A327" s="8" t="n"/>
      <c r="B327" s="8" t="n"/>
      <c r="C327" s="8" t="n"/>
      <c r="D327" s="8" t="n"/>
      <c r="E327" s="8" t="n"/>
      <c r="F327" s="8" t="n"/>
      <c r="G327" s="8" t="n"/>
      <c r="H327" s="8" t="n"/>
      <c r="I327" s="10" t="n"/>
    </row>
    <row r="328">
      <c r="A328" s="8" t="n"/>
      <c r="B328" s="8" t="n"/>
      <c r="C328" s="8" t="n"/>
      <c r="D328" s="8" t="n"/>
      <c r="E328" s="8" t="n"/>
      <c r="F328" s="8" t="n"/>
      <c r="G328" s="8" t="n"/>
      <c r="H328" s="8" t="n"/>
      <c r="I328" s="10" t="n"/>
    </row>
    <row r="329">
      <c r="A329" s="8" t="n"/>
      <c r="B329" s="8" t="n"/>
      <c r="C329" s="8" t="n"/>
      <c r="D329" s="8" t="n"/>
      <c r="E329" s="8" t="n"/>
      <c r="F329" s="8" t="n"/>
      <c r="G329" s="8" t="n"/>
      <c r="H329" s="8" t="n"/>
      <c r="I329" s="10" t="n"/>
    </row>
    <row r="330">
      <c r="A330" s="8" t="n"/>
      <c r="B330" s="8" t="n"/>
      <c r="C330" s="8" t="n"/>
      <c r="D330" s="8" t="n"/>
      <c r="E330" s="8" t="n"/>
      <c r="F330" s="8" t="n"/>
      <c r="G330" s="8" t="n"/>
      <c r="H330" s="8" t="n"/>
      <c r="I330" s="10" t="n"/>
    </row>
    <row r="331">
      <c r="A331" s="8" t="n"/>
      <c r="B331" s="8" t="n"/>
      <c r="C331" s="8" t="n"/>
      <c r="D331" s="8" t="n"/>
      <c r="E331" s="8" t="n"/>
      <c r="F331" s="8" t="n"/>
      <c r="G331" s="8" t="n"/>
      <c r="H331" s="8" t="n"/>
      <c r="I331" s="10" t="n"/>
    </row>
    <row r="332">
      <c r="A332" s="8" t="n"/>
      <c r="B332" s="8" t="n"/>
      <c r="C332" s="8" t="n"/>
      <c r="D332" s="8" t="n"/>
      <c r="E332" s="8" t="n"/>
      <c r="F332" s="8" t="n"/>
      <c r="G332" s="8" t="n"/>
      <c r="H332" s="8" t="n"/>
      <c r="I332" s="10" t="n"/>
    </row>
    <row r="333">
      <c r="A333" s="8" t="n"/>
      <c r="B333" s="8" t="n"/>
      <c r="C333" s="8" t="n"/>
      <c r="D333" s="8" t="n"/>
      <c r="E333" s="8" t="n"/>
      <c r="F333" s="8" t="n"/>
      <c r="G333" s="8" t="n"/>
      <c r="H333" s="8" t="n"/>
      <c r="I333" s="10" t="n"/>
    </row>
    <row r="334">
      <c r="A334" s="8" t="n"/>
      <c r="B334" s="8" t="n"/>
      <c r="C334" s="8" t="n"/>
      <c r="D334" s="8" t="n"/>
      <c r="E334" s="8" t="n"/>
      <c r="F334" s="8" t="n"/>
      <c r="G334" s="8" t="n"/>
      <c r="H334" s="8" t="n"/>
      <c r="I334" s="10" t="n"/>
    </row>
    <row r="335">
      <c r="A335" s="8" t="n"/>
      <c r="B335" s="8" t="n"/>
      <c r="C335" s="8" t="n"/>
      <c r="D335" s="8" t="n"/>
      <c r="E335" s="8" t="n"/>
      <c r="F335" s="8" t="n"/>
      <c r="G335" s="8" t="n"/>
      <c r="H335" s="8" t="n"/>
      <c r="I335" s="10" t="n"/>
    </row>
    <row r="336">
      <c r="A336" s="8" t="n"/>
      <c r="B336" s="8" t="n"/>
      <c r="C336" s="8" t="n"/>
      <c r="D336" s="8" t="n"/>
      <c r="E336" s="8" t="n"/>
      <c r="F336" s="8" t="n"/>
      <c r="G336" s="8" t="n"/>
      <c r="H336" s="8" t="n"/>
      <c r="I336" s="10" t="n"/>
    </row>
    <row r="337">
      <c r="A337" s="8" t="n"/>
      <c r="B337" s="8" t="n"/>
      <c r="C337" s="8" t="n"/>
      <c r="D337" s="8" t="n"/>
      <c r="E337" s="8" t="n"/>
      <c r="F337" s="8" t="n"/>
      <c r="G337" s="8" t="n"/>
      <c r="H337" s="8" t="n"/>
      <c r="I337" s="10" t="n"/>
    </row>
    <row r="338">
      <c r="A338" s="8" t="n"/>
      <c r="B338" s="8" t="n"/>
      <c r="C338" s="8" t="n"/>
      <c r="D338" s="8" t="n"/>
      <c r="E338" s="8" t="n"/>
      <c r="F338" s="8" t="n"/>
      <c r="G338" s="8" t="n"/>
      <c r="H338" s="8" t="n"/>
      <c r="I338" s="10" t="n"/>
    </row>
    <row r="339">
      <c r="A339" s="8" t="n"/>
      <c r="B339" s="8" t="n"/>
      <c r="C339" s="8" t="n"/>
      <c r="D339" s="8" t="n"/>
      <c r="E339" s="8" t="n"/>
      <c r="F339" s="8" t="n"/>
      <c r="G339" s="8" t="n"/>
      <c r="H339" s="8" t="n"/>
      <c r="I339" s="10" t="n"/>
    </row>
    <row r="340">
      <c r="A340" s="8" t="n"/>
      <c r="B340" s="8" t="n"/>
      <c r="C340" s="8" t="n"/>
      <c r="D340" s="8" t="n"/>
      <c r="E340" s="8" t="n"/>
      <c r="F340" s="8" t="n"/>
      <c r="G340" s="8" t="n"/>
      <c r="H340" s="8" t="n"/>
      <c r="I340" s="10" t="n"/>
    </row>
    <row r="341">
      <c r="A341" s="8" t="n"/>
      <c r="B341" s="8" t="n"/>
      <c r="C341" s="8" t="n"/>
      <c r="D341" s="8" t="n"/>
      <c r="E341" s="8" t="n"/>
      <c r="F341" s="8" t="n"/>
      <c r="G341" s="8" t="n"/>
      <c r="H341" s="8" t="n"/>
      <c r="I341" s="10" t="n"/>
    </row>
    <row r="342">
      <c r="A342" s="8" t="n"/>
      <c r="B342" s="8" t="n"/>
      <c r="C342" s="8" t="n"/>
      <c r="D342" s="8" t="n"/>
      <c r="E342" s="8" t="n"/>
      <c r="F342" s="8" t="n"/>
      <c r="G342" s="8" t="n"/>
      <c r="H342" s="8" t="n"/>
      <c r="I342" s="10" t="n"/>
    </row>
    <row r="343">
      <c r="A343" s="8" t="n"/>
      <c r="B343" s="8" t="n"/>
      <c r="C343" s="8" t="n"/>
      <c r="D343" s="8" t="n"/>
      <c r="E343" s="8" t="n"/>
      <c r="F343" s="8" t="n"/>
      <c r="G343" s="8" t="n"/>
      <c r="H343" s="8" t="n"/>
      <c r="I343" s="10" t="n"/>
    </row>
    <row r="344">
      <c r="A344" s="8" t="n"/>
      <c r="B344" s="8" t="n"/>
      <c r="C344" s="8" t="n"/>
      <c r="D344" s="8" t="n"/>
      <c r="E344" s="8" t="n"/>
      <c r="F344" s="8" t="n"/>
      <c r="G344" s="8" t="n"/>
      <c r="H344" s="8" t="n"/>
      <c r="I344" s="10" t="n"/>
    </row>
    <row r="345">
      <c r="A345" s="8" t="n"/>
      <c r="B345" s="8" t="n"/>
      <c r="C345" s="8" t="n"/>
      <c r="D345" s="8" t="n"/>
      <c r="E345" s="8" t="n"/>
      <c r="F345" s="8" t="n"/>
      <c r="G345" s="8" t="n"/>
      <c r="H345" s="8" t="n"/>
      <c r="I345" s="10" t="n"/>
    </row>
    <row r="346">
      <c r="A346" s="8" t="n"/>
      <c r="B346" s="8" t="n"/>
      <c r="C346" s="8" t="n"/>
      <c r="D346" s="8" t="n"/>
      <c r="E346" s="8" t="n"/>
      <c r="F346" s="8" t="n"/>
      <c r="G346" s="8" t="n"/>
      <c r="H346" s="8" t="n"/>
      <c r="I346" s="10" t="n"/>
    </row>
    <row r="347">
      <c r="A347" s="8" t="n"/>
      <c r="B347" s="8" t="n"/>
      <c r="C347" s="8" t="n"/>
      <c r="D347" s="8" t="n"/>
      <c r="E347" s="8" t="n"/>
      <c r="F347" s="8" t="n"/>
      <c r="G347" s="8" t="n"/>
      <c r="H347" s="8" t="n"/>
      <c r="I347" s="10" t="n"/>
    </row>
    <row r="348">
      <c r="A348" s="8" t="n"/>
      <c r="B348" s="8" t="n"/>
      <c r="C348" s="8" t="n"/>
      <c r="D348" s="8" t="n"/>
      <c r="E348" s="8" t="n"/>
      <c r="F348" s="8" t="n"/>
      <c r="G348" s="8" t="n"/>
      <c r="H348" s="8" t="n"/>
      <c r="I348" s="10" t="n"/>
    </row>
    <row r="349">
      <c r="A349" s="8" t="n"/>
      <c r="B349" s="8" t="n"/>
      <c r="C349" s="8" t="n"/>
      <c r="D349" s="8" t="n"/>
      <c r="E349" s="8" t="n"/>
      <c r="F349" s="8" t="n"/>
      <c r="G349" s="8" t="n"/>
      <c r="H349" s="8" t="n"/>
      <c r="I349" s="10" t="n"/>
    </row>
    <row r="350">
      <c r="A350" s="8" t="n"/>
      <c r="B350" s="8" t="n"/>
      <c r="C350" s="8" t="n"/>
      <c r="D350" s="8" t="n"/>
      <c r="E350" s="8" t="n"/>
      <c r="F350" s="8" t="n"/>
      <c r="G350" s="8" t="n"/>
      <c r="H350" s="8" t="n"/>
      <c r="I350" s="10" t="n"/>
    </row>
    <row r="351">
      <c r="A351" s="8" t="n"/>
      <c r="B351" s="8" t="n"/>
      <c r="C351" s="8" t="n"/>
      <c r="D351" s="8" t="n"/>
      <c r="E351" s="8" t="n"/>
      <c r="F351" s="8" t="n"/>
      <c r="G351" s="8" t="n"/>
      <c r="H351" s="8" t="n"/>
      <c r="I351" s="10" t="n"/>
    </row>
    <row r="352">
      <c r="A352" s="8" t="n"/>
      <c r="B352" s="8" t="n"/>
      <c r="C352" s="8" t="n"/>
      <c r="D352" s="8" t="n"/>
      <c r="E352" s="8" t="n"/>
      <c r="F352" s="8" t="n"/>
      <c r="G352" s="8" t="n"/>
      <c r="H352" s="8" t="n"/>
      <c r="I352" s="10" t="n"/>
    </row>
    <row r="353">
      <c r="A353" s="8" t="n"/>
      <c r="B353" s="8" t="n"/>
      <c r="C353" s="8" t="n"/>
      <c r="D353" s="8" t="n"/>
      <c r="E353" s="8" t="n"/>
      <c r="F353" s="8" t="n"/>
      <c r="G353" s="8" t="n"/>
      <c r="H353" s="8" t="n"/>
      <c r="I353" s="10" t="n"/>
    </row>
    <row r="354">
      <c r="A354" s="8" t="n"/>
      <c r="B354" s="8" t="n"/>
      <c r="C354" s="8" t="n"/>
      <c r="D354" s="8" t="n"/>
      <c r="E354" s="8" t="n"/>
      <c r="F354" s="8" t="n"/>
      <c r="G354" s="8" t="n"/>
      <c r="H354" s="8" t="n"/>
      <c r="I354" s="10" t="n"/>
    </row>
    <row r="355">
      <c r="A355" s="8" t="n"/>
      <c r="B355" s="8" t="n"/>
      <c r="C355" s="8" t="n"/>
      <c r="D355" s="8" t="n"/>
      <c r="E355" s="8" t="n"/>
      <c r="F355" s="8" t="n"/>
      <c r="G355" s="8" t="n"/>
      <c r="H355" s="8" t="n"/>
      <c r="I355" s="10" t="n"/>
    </row>
    <row r="356">
      <c r="A356" s="8" t="n"/>
      <c r="B356" s="8" t="n"/>
      <c r="C356" s="8" t="n"/>
      <c r="D356" s="8" t="n"/>
      <c r="E356" s="8" t="n"/>
      <c r="F356" s="8" t="n"/>
      <c r="G356" s="8" t="n"/>
      <c r="H356" s="8" t="n"/>
      <c r="I356" s="10" t="n"/>
    </row>
    <row r="357">
      <c r="A357" s="8" t="n"/>
      <c r="B357" s="8" t="n"/>
      <c r="C357" s="8" t="n"/>
      <c r="D357" s="8" t="n"/>
      <c r="E357" s="8" t="n"/>
      <c r="F357" s="8" t="n"/>
      <c r="G357" s="8" t="n"/>
      <c r="H357" s="8" t="n"/>
      <c r="I357" s="10" t="n"/>
    </row>
    <row r="358">
      <c r="A358" s="8" t="n"/>
      <c r="B358" s="8" t="n"/>
      <c r="C358" s="8" t="n"/>
      <c r="D358" s="8" t="n"/>
      <c r="E358" s="8" t="n"/>
      <c r="F358" s="8" t="n"/>
      <c r="G358" s="8" t="n"/>
      <c r="H358" s="8" t="n"/>
      <c r="I358" s="10" t="n"/>
    </row>
    <row r="359">
      <c r="A359" s="8" t="n"/>
      <c r="B359" s="8" t="n"/>
      <c r="C359" s="8" t="n"/>
      <c r="D359" s="8" t="n"/>
      <c r="E359" s="8" t="n"/>
      <c r="F359" s="8" t="n"/>
      <c r="G359" s="8" t="n"/>
      <c r="H359" s="8" t="n"/>
      <c r="I359" s="10" t="n"/>
    </row>
    <row r="360">
      <c r="A360" s="8" t="n"/>
      <c r="B360" s="8" t="n"/>
      <c r="C360" s="8" t="n"/>
      <c r="D360" s="8" t="n"/>
      <c r="E360" s="8" t="n"/>
      <c r="F360" s="8" t="n"/>
      <c r="G360" s="8" t="n"/>
      <c r="H360" s="8" t="n"/>
      <c r="I360" s="10" t="n"/>
    </row>
    <row r="361">
      <c r="A361" s="8" t="n"/>
      <c r="B361" s="8" t="n"/>
      <c r="C361" s="8" t="n"/>
      <c r="D361" s="8" t="n"/>
      <c r="E361" s="8" t="n"/>
      <c r="F361" s="8" t="n"/>
      <c r="G361" s="8" t="n"/>
      <c r="H361" s="8" t="n"/>
      <c r="I361" s="10" t="n"/>
    </row>
    <row r="362">
      <c r="A362" s="8" t="n"/>
      <c r="B362" s="8" t="n"/>
      <c r="C362" s="8" t="n"/>
      <c r="D362" s="8" t="n"/>
      <c r="E362" s="8" t="n"/>
      <c r="F362" s="8" t="n"/>
      <c r="G362" s="8" t="n"/>
      <c r="H362" s="8" t="n"/>
      <c r="I362" s="10" t="n"/>
    </row>
    <row r="363">
      <c r="A363" s="8" t="n"/>
      <c r="B363" s="8" t="n"/>
      <c r="C363" s="8" t="n"/>
      <c r="D363" s="8" t="n"/>
      <c r="E363" s="8" t="n"/>
      <c r="F363" s="8" t="n"/>
      <c r="G363" s="8" t="n"/>
      <c r="H363" s="8" t="n"/>
      <c r="I363" s="10" t="n"/>
    </row>
    <row r="364">
      <c r="A364" s="8" t="n"/>
      <c r="B364" s="8" t="n"/>
      <c r="C364" s="8" t="n"/>
      <c r="D364" s="8" t="n"/>
      <c r="E364" s="8" t="n"/>
      <c r="F364" s="8" t="n"/>
      <c r="G364" s="8" t="n"/>
      <c r="H364" s="8" t="n"/>
      <c r="I364" s="10" t="n"/>
    </row>
    <row r="365">
      <c r="A365" s="8" t="n"/>
      <c r="B365" s="8" t="n"/>
      <c r="C365" s="8" t="n"/>
      <c r="D365" s="8" t="n"/>
      <c r="E365" s="8" t="n"/>
      <c r="F365" s="8" t="n"/>
      <c r="G365" s="8" t="n"/>
      <c r="H365" s="8" t="n"/>
      <c r="I365" s="10" t="n"/>
    </row>
    <row r="366">
      <c r="A366" s="8" t="n"/>
      <c r="B366" s="8" t="n"/>
      <c r="C366" s="8" t="n"/>
      <c r="D366" s="8" t="n"/>
      <c r="E366" s="8" t="n"/>
      <c r="F366" s="8" t="n"/>
      <c r="G366" s="8" t="n"/>
      <c r="H366" s="8" t="n"/>
      <c r="I366" s="10" t="n"/>
    </row>
    <row r="367">
      <c r="A367" s="8" t="n"/>
      <c r="B367" s="8" t="n"/>
      <c r="C367" s="8" t="n"/>
      <c r="D367" s="8" t="n"/>
      <c r="E367" s="8" t="n"/>
      <c r="F367" s="8" t="n"/>
      <c r="G367" s="8" t="n"/>
      <c r="H367" s="8" t="n"/>
      <c r="I367" s="10" t="n"/>
    </row>
    <row r="368">
      <c r="A368" s="8" t="n"/>
      <c r="B368" s="8" t="n"/>
      <c r="C368" s="8" t="n"/>
      <c r="D368" s="8" t="n"/>
      <c r="E368" s="8" t="n"/>
      <c r="F368" s="8" t="n"/>
      <c r="G368" s="8" t="n"/>
      <c r="H368" s="8" t="n"/>
      <c r="I368" s="10" t="n"/>
    </row>
    <row r="369">
      <c r="A369" s="8" t="n"/>
      <c r="B369" s="8" t="n"/>
      <c r="C369" s="8" t="n"/>
      <c r="D369" s="8" t="n"/>
      <c r="E369" s="8" t="n"/>
      <c r="F369" s="8" t="n"/>
      <c r="G369" s="8" t="n"/>
      <c r="H369" s="8" t="n"/>
      <c r="I369" s="10" t="n"/>
    </row>
    <row r="370">
      <c r="A370" s="8" t="n"/>
      <c r="B370" s="8" t="n"/>
      <c r="C370" s="8" t="n"/>
      <c r="D370" s="8" t="n"/>
      <c r="E370" s="8" t="n"/>
      <c r="F370" s="8" t="n"/>
      <c r="G370" s="8" t="n"/>
      <c r="H370" s="8" t="n"/>
      <c r="I370" s="10" t="n"/>
    </row>
    <row r="371">
      <c r="A371" s="8" t="n"/>
      <c r="B371" s="8" t="n"/>
      <c r="C371" s="8" t="n"/>
      <c r="D371" s="8" t="n"/>
      <c r="E371" s="8" t="n"/>
      <c r="F371" s="8" t="n"/>
      <c r="G371" s="8" t="n"/>
      <c r="H371" s="8" t="n"/>
      <c r="I371" s="10" t="n"/>
    </row>
    <row r="372">
      <c r="A372" s="8" t="n"/>
      <c r="B372" s="8" t="n"/>
      <c r="C372" s="8" t="n"/>
      <c r="D372" s="8" t="n"/>
      <c r="E372" s="8" t="n"/>
      <c r="F372" s="8" t="n"/>
      <c r="G372" s="8" t="n"/>
      <c r="H372" s="8" t="n"/>
      <c r="I372" s="10" t="n"/>
    </row>
    <row r="373">
      <c r="A373" s="8" t="n"/>
      <c r="B373" s="8" t="n"/>
      <c r="C373" s="8" t="n"/>
      <c r="D373" s="8" t="n"/>
      <c r="E373" s="8" t="n"/>
      <c r="F373" s="8" t="n"/>
      <c r="G373" s="8" t="n"/>
      <c r="H373" s="8" t="n"/>
      <c r="I373" s="10" t="n"/>
    </row>
    <row r="374">
      <c r="A374" s="8" t="n"/>
      <c r="B374" s="8" t="n"/>
      <c r="C374" s="8" t="n"/>
      <c r="D374" s="8" t="n"/>
      <c r="E374" s="8" t="n"/>
      <c r="F374" s="8" t="n"/>
      <c r="G374" s="8" t="n"/>
      <c r="H374" s="8" t="n"/>
      <c r="I374" s="10" t="n"/>
    </row>
    <row r="375">
      <c r="A375" s="8" t="n"/>
      <c r="B375" s="8" t="n"/>
      <c r="C375" s="8" t="n"/>
      <c r="D375" s="8" t="n"/>
      <c r="E375" s="8" t="n"/>
      <c r="F375" s="8" t="n"/>
      <c r="G375" s="8" t="n"/>
      <c r="H375" s="8" t="n"/>
      <c r="I375" s="10" t="n"/>
    </row>
    <row r="376">
      <c r="A376" s="8" t="n"/>
      <c r="B376" s="8" t="n"/>
      <c r="C376" s="8" t="n"/>
      <c r="D376" s="8" t="n"/>
      <c r="E376" s="8" t="n"/>
      <c r="F376" s="8" t="n"/>
      <c r="G376" s="8" t="n"/>
      <c r="H376" s="8" t="n"/>
      <c r="I376" s="10" t="n"/>
    </row>
    <row r="377">
      <c r="A377" s="8" t="n"/>
      <c r="B377" s="8" t="n"/>
      <c r="C377" s="8" t="n"/>
      <c r="D377" s="8" t="n"/>
      <c r="E377" s="8" t="n"/>
      <c r="F377" s="8" t="n"/>
      <c r="G377" s="8" t="n"/>
      <c r="H377" s="8" t="n"/>
      <c r="I377" s="10" t="n"/>
    </row>
    <row r="378">
      <c r="A378" s="8" t="n"/>
      <c r="B378" s="8" t="n"/>
      <c r="C378" s="8" t="n"/>
      <c r="D378" s="8" t="n"/>
      <c r="E378" s="8" t="n"/>
      <c r="F378" s="8" t="n"/>
      <c r="G378" s="8" t="n"/>
      <c r="H378" s="8" t="n"/>
      <c r="I378" s="10" t="n"/>
    </row>
    <row r="379">
      <c r="A379" s="8" t="n"/>
      <c r="B379" s="8" t="n"/>
      <c r="C379" s="8" t="n"/>
      <c r="D379" s="8" t="n"/>
      <c r="E379" s="8" t="n"/>
      <c r="F379" s="8" t="n"/>
      <c r="G379" s="8" t="n"/>
      <c r="H379" s="8" t="n"/>
      <c r="I379" s="10" t="n"/>
    </row>
    <row r="380">
      <c r="A380" s="8" t="n"/>
      <c r="B380" s="8" t="n"/>
      <c r="C380" s="8" t="n"/>
      <c r="D380" s="8" t="n"/>
      <c r="E380" s="8" t="n"/>
      <c r="F380" s="8" t="n"/>
      <c r="G380" s="8" t="n"/>
      <c r="H380" s="8" t="n"/>
      <c r="I380" s="10" t="n"/>
    </row>
    <row r="381">
      <c r="A381" s="8" t="n"/>
      <c r="B381" s="8" t="n"/>
      <c r="C381" s="8" t="n"/>
      <c r="D381" s="8" t="n"/>
      <c r="E381" s="8" t="n"/>
      <c r="F381" s="8" t="n"/>
      <c r="G381" s="8" t="n"/>
      <c r="H381" s="8" t="n"/>
      <c r="I381" s="10" t="n"/>
    </row>
    <row r="382">
      <c r="A382" s="8" t="n"/>
      <c r="B382" s="8" t="n"/>
      <c r="C382" s="8" t="n"/>
      <c r="D382" s="8" t="n"/>
      <c r="E382" s="8" t="n"/>
      <c r="F382" s="8" t="n"/>
      <c r="G382" s="8" t="n"/>
      <c r="H382" s="8" t="n"/>
      <c r="I382" s="10" t="n"/>
    </row>
    <row r="383">
      <c r="A383" s="8" t="n"/>
      <c r="B383" s="8" t="n"/>
      <c r="C383" s="8" t="n"/>
      <c r="D383" s="8" t="n"/>
      <c r="E383" s="8" t="n"/>
      <c r="F383" s="8" t="n"/>
      <c r="G383" s="8" t="n"/>
      <c r="H383" s="8" t="n"/>
      <c r="I383" s="10" t="n"/>
    </row>
    <row r="384">
      <c r="A384" s="8" t="n"/>
      <c r="B384" s="8" t="n"/>
      <c r="C384" s="8" t="n"/>
      <c r="D384" s="8" t="n"/>
      <c r="E384" s="8" t="n"/>
      <c r="F384" s="8" t="n"/>
      <c r="G384" s="8" t="n"/>
      <c r="H384" s="8" t="n"/>
      <c r="I384" s="10" t="n"/>
    </row>
    <row r="385">
      <c r="A385" s="8" t="n"/>
      <c r="B385" s="8" t="n"/>
      <c r="C385" s="8" t="n"/>
      <c r="D385" s="8" t="n"/>
      <c r="E385" s="8" t="n"/>
      <c r="F385" s="8" t="n"/>
      <c r="G385" s="8" t="n"/>
      <c r="H385" s="8" t="n"/>
      <c r="I385" s="10" t="n"/>
    </row>
    <row r="386">
      <c r="A386" s="8" t="n"/>
      <c r="B386" s="8" t="n"/>
      <c r="C386" s="8" t="n"/>
      <c r="D386" s="8" t="n"/>
      <c r="E386" s="8" t="n"/>
      <c r="F386" s="8" t="n"/>
      <c r="G386" s="8" t="n"/>
      <c r="H386" s="8" t="n"/>
      <c r="I386" s="10" t="n"/>
    </row>
    <row r="387">
      <c r="A387" s="8" t="n"/>
      <c r="B387" s="8" t="n"/>
      <c r="C387" s="8" t="n"/>
      <c r="D387" s="8" t="n"/>
      <c r="E387" s="8" t="n"/>
      <c r="F387" s="8" t="n"/>
      <c r="G387" s="8" t="n"/>
      <c r="H387" s="8" t="n"/>
      <c r="I387" s="10" t="n"/>
    </row>
    <row r="388">
      <c r="A388" s="8" t="n"/>
      <c r="B388" s="8" t="n"/>
      <c r="C388" s="8" t="n"/>
      <c r="D388" s="8" t="n"/>
      <c r="E388" s="8" t="n"/>
      <c r="F388" s="8" t="n"/>
      <c r="G388" s="8" t="n"/>
      <c r="H388" s="8" t="n"/>
      <c r="I388" s="10" t="n"/>
    </row>
    <row r="389">
      <c r="A389" s="8" t="n"/>
      <c r="B389" s="8" t="n"/>
      <c r="C389" s="8" t="n"/>
      <c r="D389" s="8" t="n"/>
      <c r="E389" s="8" t="n"/>
      <c r="F389" s="8" t="n"/>
      <c r="G389" s="8" t="n"/>
      <c r="H389" s="8" t="n"/>
      <c r="I389" s="10" t="n"/>
    </row>
    <row r="390">
      <c r="A390" s="8" t="n"/>
      <c r="B390" s="8" t="n"/>
      <c r="C390" s="8" t="n"/>
      <c r="D390" s="8" t="n"/>
      <c r="E390" s="8" t="n"/>
      <c r="F390" s="8" t="n"/>
      <c r="G390" s="8" t="n"/>
      <c r="H390" s="8" t="n"/>
      <c r="I390" s="10" t="n"/>
    </row>
    <row r="391">
      <c r="A391" s="8" t="n"/>
      <c r="B391" s="8" t="n"/>
      <c r="C391" s="8" t="n"/>
      <c r="D391" s="8" t="n"/>
      <c r="E391" s="8" t="n"/>
      <c r="F391" s="8" t="n"/>
      <c r="G391" s="8" t="n"/>
      <c r="H391" s="8" t="n"/>
      <c r="I391" s="10" t="n"/>
    </row>
    <row r="392">
      <c r="A392" s="8" t="n"/>
      <c r="B392" s="8" t="n"/>
      <c r="C392" s="8" t="n"/>
      <c r="D392" s="8" t="n"/>
      <c r="E392" s="8" t="n"/>
      <c r="F392" s="8" t="n"/>
      <c r="G392" s="8" t="n"/>
      <c r="H392" s="8" t="n"/>
      <c r="I392" s="10" t="n"/>
    </row>
    <row r="393">
      <c r="A393" s="8" t="n"/>
      <c r="B393" s="8" t="n"/>
      <c r="C393" s="8" t="n"/>
      <c r="D393" s="8" t="n"/>
      <c r="E393" s="8" t="n"/>
      <c r="F393" s="8" t="n"/>
      <c r="G393" s="8" t="n"/>
      <c r="H393" s="8" t="n"/>
      <c r="I393" s="10" t="n"/>
    </row>
    <row r="394">
      <c r="A394" s="8" t="n"/>
      <c r="B394" s="8" t="n"/>
      <c r="C394" s="8" t="n"/>
      <c r="D394" s="8" t="n"/>
      <c r="E394" s="8" t="n"/>
      <c r="F394" s="8" t="n"/>
      <c r="G394" s="8" t="n"/>
      <c r="H394" s="8" t="n"/>
      <c r="I394" s="10" t="n"/>
    </row>
    <row r="395">
      <c r="A395" s="8" t="n"/>
      <c r="B395" s="8" t="n"/>
      <c r="C395" s="8" t="n"/>
      <c r="D395" s="8" t="n"/>
      <c r="E395" s="8" t="n"/>
      <c r="F395" s="8" t="n"/>
      <c r="G395" s="8" t="n"/>
      <c r="H395" s="8" t="n"/>
      <c r="I395" s="10" t="n"/>
    </row>
    <row r="396">
      <c r="A396" s="8" t="n"/>
      <c r="B396" s="8" t="n"/>
      <c r="C396" s="8" t="n"/>
      <c r="D396" s="8" t="n"/>
      <c r="E396" s="8" t="n"/>
      <c r="F396" s="8" t="n"/>
      <c r="G396" s="8" t="n"/>
      <c r="H396" s="8" t="n"/>
      <c r="I396" s="10" t="n"/>
    </row>
    <row r="397">
      <c r="A397" s="8" t="n"/>
      <c r="B397" s="8" t="n"/>
      <c r="C397" s="8" t="n"/>
      <c r="D397" s="8" t="n"/>
      <c r="E397" s="8" t="n"/>
      <c r="F397" s="8" t="n"/>
      <c r="G397" s="8" t="n"/>
      <c r="H397" s="8" t="n"/>
      <c r="I397" s="10" t="n"/>
    </row>
    <row r="398">
      <c r="A398" s="8" t="n"/>
      <c r="B398" s="8" t="n"/>
      <c r="C398" s="8" t="n"/>
      <c r="D398" s="8" t="n"/>
      <c r="E398" s="8" t="n"/>
      <c r="F398" s="8" t="n"/>
      <c r="G398" s="8" t="n"/>
      <c r="H398" s="8" t="n"/>
      <c r="I398" s="10" t="n"/>
    </row>
    <row r="399">
      <c r="A399" s="8" t="n"/>
      <c r="B399" s="8" t="n"/>
      <c r="C399" s="8" t="n"/>
      <c r="D399" s="8" t="n"/>
      <c r="E399" s="8" t="n"/>
      <c r="F399" s="8" t="n"/>
      <c r="G399" s="8" t="n"/>
      <c r="H399" s="8" t="n"/>
      <c r="I399" s="10" t="n"/>
    </row>
    <row r="400">
      <c r="A400" s="8" t="n"/>
      <c r="B400" s="8" t="n"/>
      <c r="C400" s="8" t="n"/>
      <c r="D400" s="8" t="n"/>
      <c r="E400" s="8" t="n"/>
      <c r="F400" s="8" t="n"/>
      <c r="G400" s="8" t="n"/>
      <c r="H400" s="8" t="n"/>
      <c r="I400" s="10" t="n"/>
    </row>
    <row r="401">
      <c r="A401" s="8" t="n"/>
      <c r="B401" s="8" t="n"/>
      <c r="C401" s="8" t="n"/>
      <c r="D401" s="8" t="n"/>
      <c r="E401" s="8" t="n"/>
      <c r="F401" s="8" t="n"/>
      <c r="G401" s="8" t="n"/>
      <c r="H401" s="8" t="n"/>
      <c r="I401" s="10" t="n"/>
    </row>
    <row r="402">
      <c r="A402" s="8" t="n"/>
      <c r="B402" s="8" t="n"/>
      <c r="C402" s="8" t="n"/>
      <c r="D402" s="8" t="n"/>
      <c r="E402" s="8" t="n"/>
      <c r="F402" s="8" t="n"/>
      <c r="G402" s="8" t="n"/>
      <c r="H402" s="8" t="n"/>
      <c r="I402" s="10" t="n"/>
    </row>
    <row r="403">
      <c r="A403" s="8" t="n"/>
      <c r="B403" s="8" t="n"/>
      <c r="C403" s="8" t="n"/>
      <c r="D403" s="8" t="n"/>
      <c r="E403" s="8" t="n"/>
      <c r="F403" s="8" t="n"/>
      <c r="G403" s="8" t="n"/>
      <c r="H403" s="8" t="n"/>
      <c r="I403" s="10" t="n"/>
    </row>
    <row r="404">
      <c r="A404" s="8" t="n"/>
      <c r="B404" s="8" t="n"/>
      <c r="C404" s="8" t="n"/>
      <c r="D404" s="8" t="n"/>
      <c r="E404" s="8" t="n"/>
      <c r="F404" s="8" t="n"/>
      <c r="G404" s="8" t="n"/>
      <c r="H404" s="8" t="n"/>
      <c r="I404" s="10" t="n"/>
    </row>
    <row r="405">
      <c r="A405" s="8" t="n"/>
      <c r="B405" s="8" t="n"/>
      <c r="C405" s="8" t="n"/>
      <c r="D405" s="8" t="n"/>
      <c r="E405" s="8" t="n"/>
      <c r="F405" s="8" t="n"/>
      <c r="G405" s="8" t="n"/>
      <c r="H405" s="8" t="n"/>
      <c r="I405" s="10" t="n"/>
    </row>
    <row r="406">
      <c r="A406" s="8" t="n"/>
      <c r="B406" s="8" t="n"/>
      <c r="C406" s="8" t="n"/>
      <c r="D406" s="8" t="n"/>
      <c r="E406" s="8" t="n"/>
      <c r="F406" s="8" t="n"/>
      <c r="G406" s="8" t="n"/>
      <c r="H406" s="8" t="n"/>
      <c r="I406" s="10" t="n"/>
    </row>
    <row r="407">
      <c r="A407" s="8" t="n"/>
      <c r="B407" s="8" t="n"/>
      <c r="C407" s="8" t="n"/>
      <c r="D407" s="8" t="n"/>
      <c r="E407" s="8" t="n"/>
      <c r="F407" s="8" t="n"/>
      <c r="G407" s="8" t="n"/>
      <c r="H407" s="8" t="n"/>
      <c r="I407" s="10" t="n"/>
    </row>
    <row r="408">
      <c r="A408" s="8" t="n"/>
      <c r="B408" s="8" t="n"/>
      <c r="C408" s="8" t="n"/>
      <c r="D408" s="8" t="n"/>
      <c r="E408" s="8" t="n"/>
      <c r="F408" s="8" t="n"/>
      <c r="G408" s="8" t="n"/>
      <c r="H408" s="8" t="n"/>
      <c r="I408" s="10" t="n"/>
    </row>
    <row r="409">
      <c r="A409" s="8" t="n"/>
      <c r="B409" s="8" t="n"/>
      <c r="C409" s="8" t="n"/>
      <c r="D409" s="8" t="n"/>
      <c r="E409" s="8" t="n"/>
      <c r="F409" s="8" t="n"/>
      <c r="G409" s="8" t="n"/>
      <c r="H409" s="8" t="n"/>
      <c r="I409" s="10" t="n"/>
    </row>
    <row r="410">
      <c r="A410" s="8" t="n"/>
      <c r="B410" s="8" t="n"/>
      <c r="C410" s="8" t="n"/>
      <c r="D410" s="8" t="n"/>
      <c r="E410" s="8" t="n"/>
      <c r="F410" s="8" t="n"/>
      <c r="G410" s="8" t="n"/>
      <c r="H410" s="8" t="n"/>
      <c r="I410" s="10" t="n"/>
    </row>
    <row r="411">
      <c r="A411" s="8" t="n"/>
      <c r="B411" s="8" t="n"/>
      <c r="C411" s="8" t="n"/>
      <c r="D411" s="8" t="n"/>
      <c r="E411" s="8" t="n"/>
      <c r="F411" s="8" t="n"/>
      <c r="G411" s="8" t="n"/>
      <c r="H411" s="8" t="n"/>
      <c r="I411" s="10" t="n"/>
    </row>
    <row r="412">
      <c r="A412" s="8" t="n"/>
      <c r="B412" s="8" t="n"/>
      <c r="C412" s="8" t="n"/>
      <c r="D412" s="8" t="n"/>
      <c r="E412" s="8" t="n"/>
      <c r="F412" s="8" t="n"/>
      <c r="G412" s="8" t="n"/>
      <c r="H412" s="8" t="n"/>
      <c r="I412" s="10" t="n"/>
    </row>
    <row r="413">
      <c r="A413" s="8" t="n"/>
      <c r="B413" s="8" t="n"/>
      <c r="C413" s="8" t="n"/>
      <c r="D413" s="8" t="n"/>
      <c r="E413" s="8" t="n"/>
      <c r="F413" s="8" t="n"/>
      <c r="G413" s="8" t="n"/>
      <c r="H413" s="8" t="n"/>
      <c r="I413" s="10" t="n"/>
    </row>
    <row r="414">
      <c r="A414" s="8" t="n"/>
      <c r="B414" s="8" t="n"/>
      <c r="C414" s="8" t="n"/>
      <c r="D414" s="8" t="n"/>
      <c r="E414" s="8" t="n"/>
      <c r="F414" s="8" t="n"/>
      <c r="G414" s="8" t="n"/>
      <c r="H414" s="8" t="n"/>
      <c r="I414" s="10" t="n"/>
    </row>
    <row r="415">
      <c r="A415" s="8" t="n"/>
      <c r="B415" s="8" t="n"/>
      <c r="C415" s="8" t="n"/>
      <c r="D415" s="8" t="n"/>
      <c r="E415" s="8" t="n"/>
      <c r="F415" s="8" t="n"/>
      <c r="G415" s="8" t="n"/>
      <c r="H415" s="8" t="n"/>
      <c r="I415" s="10" t="n"/>
    </row>
    <row r="416">
      <c r="A416" s="8" t="n"/>
      <c r="B416" s="8" t="n"/>
      <c r="C416" s="8" t="n"/>
      <c r="D416" s="8" t="n"/>
      <c r="E416" s="8" t="n"/>
      <c r="F416" s="8" t="n"/>
      <c r="G416" s="8" t="n"/>
      <c r="H416" s="8" t="n"/>
      <c r="I416" s="10" t="n"/>
    </row>
    <row r="417">
      <c r="A417" s="8" t="n"/>
      <c r="B417" s="8" t="n"/>
      <c r="C417" s="8" t="n"/>
      <c r="D417" s="8" t="n"/>
      <c r="E417" s="8" t="n"/>
      <c r="F417" s="8" t="n"/>
      <c r="G417" s="8" t="n"/>
      <c r="H417" s="8" t="n"/>
      <c r="I417" s="10" t="n"/>
    </row>
    <row r="418">
      <c r="A418" s="8" t="n"/>
      <c r="B418" s="8" t="n"/>
      <c r="C418" s="8" t="n"/>
      <c r="D418" s="8" t="n"/>
      <c r="E418" s="8" t="n"/>
      <c r="F418" s="8" t="n"/>
      <c r="G418" s="8" t="n"/>
      <c r="H418" s="8" t="n"/>
      <c r="I418" s="10" t="n"/>
    </row>
    <row r="419">
      <c r="A419" s="8" t="n"/>
      <c r="B419" s="8" t="n"/>
      <c r="C419" s="8" t="n"/>
      <c r="D419" s="8" t="n"/>
      <c r="E419" s="8" t="n"/>
      <c r="F419" s="8" t="n"/>
      <c r="G419" s="8" t="n"/>
      <c r="H419" s="8" t="n"/>
      <c r="I419" s="10" t="n"/>
    </row>
    <row r="420">
      <c r="A420" s="8" t="n"/>
      <c r="B420" s="8" t="n"/>
      <c r="C420" s="8" t="n"/>
      <c r="D420" s="8" t="n"/>
      <c r="E420" s="8" t="n"/>
      <c r="F420" s="8" t="n"/>
      <c r="G420" s="8" t="n"/>
      <c r="H420" s="8" t="n"/>
      <c r="I420" s="10" t="n"/>
    </row>
    <row r="421">
      <c r="A421" s="8" t="n"/>
      <c r="B421" s="8" t="n"/>
      <c r="C421" s="8" t="n"/>
      <c r="D421" s="8" t="n"/>
      <c r="E421" s="8" t="n"/>
      <c r="F421" s="8" t="n"/>
      <c r="G421" s="8" t="n"/>
      <c r="H421" s="8" t="n"/>
      <c r="I421" s="10" t="n"/>
    </row>
    <row r="422">
      <c r="A422" s="8" t="n"/>
      <c r="B422" s="8" t="n"/>
      <c r="C422" s="8" t="n"/>
      <c r="D422" s="8" t="n"/>
      <c r="E422" s="8" t="n"/>
      <c r="F422" s="8" t="n"/>
      <c r="G422" s="8" t="n"/>
      <c r="H422" s="8" t="n"/>
      <c r="I422" s="10" t="n"/>
    </row>
    <row r="423">
      <c r="A423" s="8" t="n"/>
      <c r="B423" s="8" t="n"/>
      <c r="C423" s="8" t="n"/>
      <c r="D423" s="8" t="n"/>
      <c r="E423" s="8" t="n"/>
      <c r="F423" s="8" t="n"/>
      <c r="G423" s="8" t="n"/>
      <c r="H423" s="8" t="n"/>
      <c r="I423" s="10" t="n"/>
    </row>
    <row r="424">
      <c r="A424" s="8" t="n"/>
      <c r="B424" s="8" t="n"/>
      <c r="C424" s="8" t="n"/>
      <c r="D424" s="8" t="n"/>
      <c r="E424" s="8" t="n"/>
      <c r="F424" s="8" t="n"/>
      <c r="G424" s="8" t="n"/>
      <c r="H424" s="8" t="n"/>
      <c r="I424" s="10" t="n"/>
    </row>
    <row r="425">
      <c r="A425" s="8" t="n"/>
      <c r="B425" s="8" t="n"/>
      <c r="C425" s="8" t="n"/>
      <c r="D425" s="8" t="n"/>
      <c r="E425" s="8" t="n"/>
      <c r="F425" s="8" t="n"/>
      <c r="G425" s="8" t="n"/>
      <c r="H425" s="8" t="n"/>
      <c r="I425" s="10" t="n"/>
    </row>
    <row r="426">
      <c r="A426" s="8" t="n"/>
      <c r="B426" s="8" t="n"/>
      <c r="C426" s="8" t="n"/>
      <c r="D426" s="8" t="n"/>
      <c r="E426" s="8" t="n"/>
      <c r="F426" s="8" t="n"/>
      <c r="G426" s="8" t="n"/>
      <c r="H426" s="8" t="n"/>
      <c r="I426" s="10" t="n"/>
    </row>
    <row r="427">
      <c r="A427" s="8" t="n"/>
      <c r="B427" s="8" t="n"/>
      <c r="C427" s="8" t="n"/>
      <c r="D427" s="8" t="n"/>
      <c r="E427" s="8" t="n"/>
      <c r="F427" s="8" t="n"/>
      <c r="G427" s="8" t="n"/>
      <c r="H427" s="8" t="n"/>
      <c r="I427" s="10" t="n"/>
    </row>
    <row r="428">
      <c r="A428" s="8" t="n"/>
      <c r="B428" s="8" t="n"/>
      <c r="C428" s="8" t="n"/>
      <c r="D428" s="8" t="n"/>
      <c r="E428" s="8" t="n"/>
      <c r="F428" s="8" t="n"/>
      <c r="G428" s="8" t="n"/>
      <c r="H428" s="8" t="n"/>
      <c r="I428" s="10" t="n"/>
    </row>
    <row r="429">
      <c r="A429" s="8" t="n"/>
      <c r="B429" s="8" t="n"/>
      <c r="C429" s="8" t="n"/>
      <c r="D429" s="8" t="n"/>
      <c r="E429" s="8" t="n"/>
      <c r="F429" s="8" t="n"/>
      <c r="G429" s="8" t="n"/>
      <c r="H429" s="8" t="n"/>
      <c r="I429" s="10" t="n"/>
    </row>
    <row r="430">
      <c r="A430" s="8" t="n"/>
      <c r="B430" s="8" t="n"/>
      <c r="C430" s="8" t="n"/>
      <c r="D430" s="8" t="n"/>
      <c r="E430" s="8" t="n"/>
      <c r="F430" s="8" t="n"/>
      <c r="G430" s="8" t="n"/>
      <c r="H430" s="8" t="n"/>
      <c r="I430" s="10" t="n"/>
    </row>
    <row r="431">
      <c r="A431" s="8" t="n"/>
      <c r="B431" s="8" t="n"/>
      <c r="C431" s="8" t="n"/>
      <c r="D431" s="8" t="n"/>
      <c r="E431" s="8" t="n"/>
      <c r="F431" s="8" t="n"/>
      <c r="G431" s="8" t="n"/>
      <c r="H431" s="8" t="n"/>
      <c r="I431" s="10" t="n"/>
    </row>
    <row r="432">
      <c r="A432" s="8" t="n"/>
      <c r="B432" s="8" t="n"/>
      <c r="C432" s="8" t="n"/>
      <c r="D432" s="8" t="n"/>
      <c r="E432" s="8" t="n"/>
      <c r="F432" s="8" t="n"/>
      <c r="G432" s="8" t="n"/>
      <c r="H432" s="8" t="n"/>
      <c r="I432" s="10" t="n"/>
    </row>
    <row r="433">
      <c r="A433" s="8" t="n"/>
      <c r="B433" s="8" t="n"/>
      <c r="C433" s="8" t="n"/>
      <c r="D433" s="8" t="n"/>
      <c r="E433" s="8" t="n"/>
      <c r="F433" s="8" t="n"/>
      <c r="G433" s="8" t="n"/>
      <c r="H433" s="8" t="n"/>
      <c r="I433" s="10" t="n"/>
    </row>
    <row r="434">
      <c r="A434" s="8" t="n"/>
      <c r="B434" s="8" t="n"/>
      <c r="C434" s="8" t="n"/>
      <c r="D434" s="8" t="n"/>
      <c r="E434" s="8" t="n"/>
      <c r="F434" s="8" t="n"/>
      <c r="G434" s="8" t="n"/>
      <c r="H434" s="8" t="n"/>
      <c r="I434" s="10" t="n"/>
    </row>
    <row r="435">
      <c r="A435" s="8" t="n"/>
      <c r="B435" s="8" t="n"/>
      <c r="C435" s="8" t="n"/>
      <c r="D435" s="8" t="n"/>
      <c r="E435" s="8" t="n"/>
      <c r="F435" s="8" t="n"/>
      <c r="G435" s="8" t="n"/>
      <c r="H435" s="8" t="n"/>
      <c r="I435" s="10" t="n"/>
    </row>
    <row r="436">
      <c r="A436" s="8" t="n"/>
      <c r="B436" s="8" t="n"/>
      <c r="C436" s="8" t="n"/>
      <c r="D436" s="8" t="n"/>
      <c r="E436" s="8" t="n"/>
      <c r="F436" s="8" t="n"/>
      <c r="G436" s="8" t="n"/>
      <c r="H436" s="8" t="n"/>
      <c r="I436" s="10" t="n"/>
    </row>
    <row r="437">
      <c r="A437" s="8" t="n"/>
      <c r="B437" s="8" t="n"/>
      <c r="C437" s="8" t="n"/>
      <c r="D437" s="8" t="n"/>
      <c r="E437" s="8" t="n"/>
      <c r="F437" s="8" t="n"/>
      <c r="G437" s="8" t="n"/>
      <c r="H437" s="8" t="n"/>
      <c r="I437" s="10" t="n"/>
    </row>
    <row r="438">
      <c r="A438" s="8" t="n"/>
      <c r="B438" s="8" t="n"/>
      <c r="C438" s="8" t="n"/>
      <c r="D438" s="8" t="n"/>
      <c r="E438" s="8" t="n"/>
      <c r="F438" s="8" t="n"/>
      <c r="G438" s="8" t="n"/>
      <c r="H438" s="8" t="n"/>
      <c r="I438" s="10" t="n"/>
    </row>
    <row r="439">
      <c r="A439" s="8" t="n"/>
      <c r="B439" s="8" t="n"/>
      <c r="C439" s="8" t="n"/>
      <c r="D439" s="8" t="n"/>
      <c r="E439" s="8" t="n"/>
      <c r="F439" s="8" t="n"/>
      <c r="G439" s="8" t="n"/>
      <c r="H439" s="8" t="n"/>
      <c r="I439" s="10" t="n"/>
    </row>
    <row r="440">
      <c r="A440" s="8" t="n"/>
      <c r="B440" s="8" t="n"/>
      <c r="C440" s="8" t="n"/>
      <c r="D440" s="8" t="n"/>
      <c r="E440" s="8" t="n"/>
      <c r="F440" s="8" t="n"/>
      <c r="G440" s="8" t="n"/>
      <c r="H440" s="8" t="n"/>
      <c r="I440" s="10" t="n"/>
    </row>
    <row r="441">
      <c r="A441" s="8" t="n"/>
      <c r="B441" s="8" t="n"/>
      <c r="C441" s="8" t="n"/>
      <c r="D441" s="8" t="n"/>
      <c r="E441" s="8" t="n"/>
      <c r="F441" s="8" t="n"/>
      <c r="G441" s="8" t="n"/>
      <c r="H441" s="8" t="n"/>
      <c r="I441" s="10" t="n"/>
    </row>
    <row r="442">
      <c r="A442" s="8" t="n"/>
      <c r="B442" s="8" t="n"/>
      <c r="C442" s="8" t="n"/>
      <c r="D442" s="8" t="n"/>
      <c r="E442" s="8" t="n"/>
      <c r="F442" s="8" t="n"/>
      <c r="G442" s="8" t="n"/>
      <c r="H442" s="8" t="n"/>
      <c r="I442" s="10" t="n"/>
    </row>
    <row r="443">
      <c r="A443" s="8" t="n"/>
      <c r="B443" s="8" t="n"/>
      <c r="C443" s="8" t="n"/>
      <c r="D443" s="8" t="n"/>
      <c r="E443" s="8" t="n"/>
      <c r="F443" s="8" t="n"/>
      <c r="G443" s="8" t="n"/>
      <c r="H443" s="8" t="n"/>
      <c r="I443" s="10" t="n"/>
    </row>
    <row r="444">
      <c r="A444" s="8" t="n"/>
      <c r="B444" s="8" t="n"/>
      <c r="C444" s="8" t="n"/>
      <c r="D444" s="8" t="n"/>
      <c r="E444" s="8" t="n"/>
      <c r="F444" s="8" t="n"/>
      <c r="G444" s="8" t="n"/>
      <c r="H444" s="8" t="n"/>
      <c r="I444" s="10" t="n"/>
    </row>
    <row r="445">
      <c r="A445" s="8" t="n"/>
      <c r="B445" s="8" t="n"/>
      <c r="C445" s="8" t="n"/>
      <c r="D445" s="8" t="n"/>
      <c r="E445" s="8" t="n"/>
      <c r="F445" s="8" t="n"/>
      <c r="G445" s="8" t="n"/>
      <c r="H445" s="8" t="n"/>
      <c r="I445" s="10" t="n"/>
    </row>
    <row r="446">
      <c r="A446" s="8" t="n"/>
      <c r="B446" s="8" t="n"/>
      <c r="C446" s="8" t="n"/>
      <c r="D446" s="8" t="n"/>
      <c r="E446" s="8" t="n"/>
      <c r="F446" s="8" t="n"/>
      <c r="G446" s="8" t="n"/>
      <c r="H446" s="8" t="n"/>
      <c r="I446" s="10" t="n"/>
    </row>
    <row r="447">
      <c r="A447" s="8" t="n"/>
      <c r="B447" s="8" t="n"/>
      <c r="C447" s="8" t="n"/>
      <c r="D447" s="8" t="n"/>
      <c r="E447" s="8" t="n"/>
      <c r="F447" s="8" t="n"/>
      <c r="G447" s="8" t="n"/>
      <c r="H447" s="8" t="n"/>
      <c r="I447" s="10" t="n"/>
    </row>
    <row r="448">
      <c r="A448" s="8" t="n"/>
      <c r="B448" s="8" t="n"/>
      <c r="C448" s="8" t="n"/>
      <c r="D448" s="8" t="n"/>
      <c r="E448" s="8" t="n"/>
      <c r="F448" s="8" t="n"/>
      <c r="G448" s="8" t="n"/>
      <c r="H448" s="8" t="n"/>
      <c r="I448" s="10" t="n"/>
    </row>
    <row r="449">
      <c r="A449" s="8" t="n"/>
      <c r="B449" s="8" t="n"/>
      <c r="C449" s="8" t="n"/>
      <c r="D449" s="8" t="n"/>
      <c r="E449" s="8" t="n"/>
      <c r="F449" s="8" t="n"/>
      <c r="G449" s="8" t="n"/>
      <c r="H449" s="8" t="n"/>
      <c r="I449" s="10" t="n"/>
    </row>
    <row r="450">
      <c r="A450" s="8" t="n"/>
      <c r="B450" s="8" t="n"/>
      <c r="C450" s="8" t="n"/>
      <c r="D450" s="8" t="n"/>
      <c r="E450" s="8" t="n"/>
      <c r="F450" s="8" t="n"/>
      <c r="G450" s="8" t="n"/>
      <c r="H450" s="8" t="n"/>
      <c r="I450" s="10" t="n"/>
    </row>
    <row r="451">
      <c r="A451" s="8" t="n"/>
      <c r="B451" s="8" t="n"/>
      <c r="C451" s="8" t="n"/>
      <c r="D451" s="8" t="n"/>
      <c r="E451" s="8" t="n"/>
      <c r="F451" s="8" t="n"/>
      <c r="G451" s="8" t="n"/>
      <c r="H451" s="8" t="n"/>
      <c r="I451" s="10" t="n"/>
    </row>
    <row r="452">
      <c r="A452" s="8" t="n"/>
      <c r="B452" s="8" t="n"/>
      <c r="C452" s="8" t="n"/>
      <c r="D452" s="8" t="n"/>
      <c r="E452" s="8" t="n"/>
      <c r="F452" s="8" t="n"/>
      <c r="G452" s="8" t="n"/>
      <c r="H452" s="8" t="n"/>
      <c r="I452" s="10" t="n"/>
    </row>
    <row r="453">
      <c r="A453" s="8" t="n"/>
      <c r="B453" s="8" t="n"/>
      <c r="C453" s="8" t="n"/>
      <c r="D453" s="8" t="n"/>
      <c r="E453" s="8" t="n"/>
      <c r="F453" s="8" t="n"/>
      <c r="G453" s="8" t="n"/>
      <c r="H453" s="8" t="n"/>
      <c r="I453" s="10" t="n"/>
    </row>
    <row r="454">
      <c r="A454" s="8" t="n"/>
      <c r="B454" s="8" t="n"/>
      <c r="C454" s="8" t="n"/>
      <c r="D454" s="8" t="n"/>
      <c r="E454" s="8" t="n"/>
      <c r="F454" s="8" t="n"/>
      <c r="G454" s="8" t="n"/>
      <c r="H454" s="8" t="n"/>
      <c r="I454" s="10" t="n"/>
    </row>
    <row r="455">
      <c r="A455" s="8" t="n"/>
      <c r="B455" s="8" t="n"/>
      <c r="C455" s="8" t="n"/>
      <c r="D455" s="8" t="n"/>
      <c r="E455" s="8" t="n"/>
      <c r="F455" s="8" t="n"/>
      <c r="G455" s="8" t="n"/>
      <c r="H455" s="8" t="n"/>
      <c r="I455" s="10" t="n"/>
    </row>
    <row r="456">
      <c r="A456" s="8" t="n"/>
      <c r="B456" s="8" t="n"/>
      <c r="C456" s="8" t="n"/>
      <c r="D456" s="8" t="n"/>
      <c r="E456" s="8" t="n"/>
      <c r="F456" s="8" t="n"/>
      <c r="G456" s="8" t="n"/>
      <c r="H456" s="8" t="n"/>
      <c r="I456" s="10" t="n"/>
    </row>
    <row r="457">
      <c r="A457" s="8" t="n"/>
      <c r="B457" s="8" t="n"/>
      <c r="C457" s="8" t="n"/>
      <c r="D457" s="8" t="n"/>
      <c r="E457" s="8" t="n"/>
      <c r="F457" s="8" t="n"/>
      <c r="G457" s="8" t="n"/>
      <c r="H457" s="8" t="n"/>
      <c r="I457" s="10" t="n"/>
    </row>
    <row r="458">
      <c r="A458" s="8" t="n"/>
      <c r="B458" s="8" t="n"/>
      <c r="C458" s="8" t="n"/>
      <c r="D458" s="8" t="n"/>
      <c r="E458" s="8" t="n"/>
      <c r="F458" s="8" t="n"/>
      <c r="G458" s="8" t="n"/>
      <c r="H458" s="8" t="n"/>
      <c r="I458" s="10" t="n"/>
    </row>
    <row r="459">
      <c r="A459" s="8" t="n"/>
      <c r="B459" s="8" t="n"/>
      <c r="C459" s="8" t="n"/>
      <c r="D459" s="8" t="n"/>
      <c r="E459" s="8" t="n"/>
      <c r="F459" s="8" t="n"/>
      <c r="G459" s="8" t="n"/>
      <c r="H459" s="8" t="n"/>
      <c r="I459" s="10" t="n"/>
    </row>
    <row r="460">
      <c r="A460" s="8" t="n"/>
      <c r="B460" s="8" t="n"/>
      <c r="C460" s="8" t="n"/>
      <c r="D460" s="8" t="n"/>
      <c r="E460" s="8" t="n"/>
      <c r="F460" s="8" t="n"/>
      <c r="G460" s="8" t="n"/>
      <c r="H460" s="8" t="n"/>
      <c r="I460" s="10" t="n"/>
    </row>
    <row r="461">
      <c r="A461" s="8" t="n"/>
      <c r="B461" s="8" t="n"/>
      <c r="C461" s="8" t="n"/>
      <c r="D461" s="8" t="n"/>
      <c r="E461" s="8" t="n"/>
      <c r="F461" s="8" t="n"/>
      <c r="G461" s="8" t="n"/>
      <c r="H461" s="8" t="n"/>
      <c r="I461" s="10" t="n"/>
    </row>
    <row r="462">
      <c r="A462" s="8" t="n"/>
      <c r="B462" s="8" t="n"/>
      <c r="C462" s="8" t="n"/>
      <c r="D462" s="8" t="n"/>
      <c r="E462" s="8" t="n"/>
      <c r="F462" s="8" t="n"/>
      <c r="G462" s="8" t="n"/>
      <c r="H462" s="8" t="n"/>
      <c r="I462" s="10" t="n"/>
    </row>
    <row r="463">
      <c r="A463" s="8" t="n"/>
      <c r="B463" s="8" t="n"/>
      <c r="C463" s="8" t="n"/>
      <c r="D463" s="8" t="n"/>
      <c r="E463" s="8" t="n"/>
      <c r="F463" s="8" t="n"/>
      <c r="G463" s="8" t="n"/>
      <c r="H463" s="8" t="n"/>
      <c r="I463" s="10" t="n"/>
    </row>
    <row r="464">
      <c r="A464" s="8" t="n"/>
      <c r="B464" s="8" t="n"/>
      <c r="C464" s="8" t="n"/>
      <c r="D464" s="8" t="n"/>
      <c r="E464" s="8" t="n"/>
      <c r="F464" s="8" t="n"/>
      <c r="G464" s="8" t="n"/>
      <c r="H464" s="8" t="n"/>
      <c r="I464" s="10" t="n"/>
    </row>
    <row r="465">
      <c r="A465" s="8" t="n"/>
      <c r="B465" s="8" t="n"/>
      <c r="C465" s="8" t="n"/>
      <c r="D465" s="8" t="n"/>
      <c r="E465" s="8" t="n"/>
      <c r="F465" s="8" t="n"/>
      <c r="G465" s="8" t="n"/>
      <c r="H465" s="8" t="n"/>
      <c r="I465" s="10" t="n"/>
    </row>
    <row r="466">
      <c r="A466" s="8" t="n"/>
      <c r="B466" s="8" t="n"/>
      <c r="C466" s="8" t="n"/>
      <c r="D466" s="8" t="n"/>
      <c r="E466" s="8" t="n"/>
      <c r="F466" s="8" t="n"/>
      <c r="G466" s="8" t="n"/>
      <c r="H466" s="8" t="n"/>
      <c r="I466" s="10" t="n"/>
    </row>
    <row r="467">
      <c r="A467" s="8" t="n"/>
      <c r="B467" s="8" t="n"/>
      <c r="C467" s="8" t="n"/>
      <c r="D467" s="8" t="n"/>
      <c r="E467" s="8" t="n"/>
      <c r="F467" s="8" t="n"/>
      <c r="G467" s="8" t="n"/>
      <c r="H467" s="8" t="n"/>
      <c r="I467" s="10" t="n"/>
    </row>
    <row r="468">
      <c r="A468" s="8" t="n"/>
      <c r="B468" s="8" t="n"/>
      <c r="C468" s="8" t="n"/>
      <c r="D468" s="8" t="n"/>
      <c r="E468" s="8" t="n"/>
      <c r="F468" s="8" t="n"/>
      <c r="G468" s="8" t="n"/>
      <c r="H468" s="8" t="n"/>
      <c r="I468" s="10" t="n"/>
    </row>
    <row r="469">
      <c r="A469" s="8" t="n"/>
      <c r="B469" s="8" t="n"/>
      <c r="C469" s="8" t="n"/>
      <c r="D469" s="8" t="n"/>
      <c r="E469" s="8" t="n"/>
      <c r="F469" s="8" t="n"/>
      <c r="G469" s="8" t="n"/>
      <c r="H469" s="8" t="n"/>
      <c r="I469" s="10" t="n"/>
    </row>
    <row r="470">
      <c r="A470" s="8" t="n"/>
      <c r="B470" s="8" t="n"/>
      <c r="C470" s="8" t="n"/>
      <c r="D470" s="8" t="n"/>
      <c r="E470" s="8" t="n"/>
      <c r="F470" s="8" t="n"/>
      <c r="G470" s="8" t="n"/>
      <c r="H470" s="8" t="n"/>
      <c r="I470" s="10" t="n"/>
    </row>
    <row r="471">
      <c r="A471" s="8" t="n"/>
      <c r="B471" s="8" t="n"/>
      <c r="C471" s="8" t="n"/>
      <c r="D471" s="8" t="n"/>
      <c r="E471" s="8" t="n"/>
      <c r="F471" s="8" t="n"/>
      <c r="G471" s="8" t="n"/>
      <c r="H471" s="8" t="n"/>
      <c r="I471" s="10" t="n"/>
    </row>
    <row r="472">
      <c r="A472" s="8" t="n"/>
      <c r="B472" s="8" t="n"/>
      <c r="C472" s="8" t="n"/>
      <c r="D472" s="8" t="n"/>
      <c r="E472" s="8" t="n"/>
      <c r="F472" s="8" t="n"/>
      <c r="G472" s="8" t="n"/>
      <c r="H472" s="8" t="n"/>
      <c r="I472" s="10" t="n"/>
    </row>
    <row r="473">
      <c r="A473" s="8" t="n"/>
      <c r="B473" s="8" t="n"/>
      <c r="C473" s="8" t="n"/>
      <c r="D473" s="8" t="n"/>
      <c r="E473" s="8" t="n"/>
      <c r="F473" s="8" t="n"/>
      <c r="G473" s="8" t="n"/>
      <c r="H473" s="8" t="n"/>
      <c r="I473" s="10" t="n"/>
    </row>
    <row r="474">
      <c r="A474" s="8" t="n"/>
      <c r="B474" s="8" t="n"/>
      <c r="C474" s="8" t="n"/>
      <c r="D474" s="8" t="n"/>
      <c r="E474" s="8" t="n"/>
      <c r="F474" s="8" t="n"/>
      <c r="G474" s="8" t="n"/>
      <c r="H474" s="8" t="n"/>
      <c r="I474" s="10" t="n"/>
    </row>
    <row r="475">
      <c r="A475" s="8" t="n"/>
      <c r="B475" s="8" t="n"/>
      <c r="C475" s="8" t="n"/>
      <c r="D475" s="8" t="n"/>
      <c r="E475" s="8" t="n"/>
      <c r="F475" s="8" t="n"/>
      <c r="G475" s="8" t="n"/>
      <c r="H475" s="8" t="n"/>
      <c r="I475" s="10" t="n"/>
    </row>
    <row r="476">
      <c r="A476" s="8" t="n"/>
      <c r="B476" s="8" t="n"/>
      <c r="C476" s="8" t="n"/>
      <c r="D476" s="8" t="n"/>
      <c r="E476" s="8" t="n"/>
      <c r="F476" s="8" t="n"/>
      <c r="G476" s="8" t="n"/>
      <c r="H476" s="8" t="n"/>
      <c r="I476" s="10" t="n"/>
    </row>
    <row r="477">
      <c r="A477" s="8" t="n"/>
      <c r="B477" s="8" t="n"/>
      <c r="C477" s="8" t="n"/>
      <c r="D477" s="8" t="n"/>
      <c r="E477" s="8" t="n"/>
      <c r="F477" s="8" t="n"/>
      <c r="G477" s="8" t="n"/>
      <c r="H477" s="8" t="n"/>
      <c r="I477" s="10" t="n"/>
    </row>
    <row r="478">
      <c r="A478" s="8" t="n"/>
      <c r="B478" s="8" t="n"/>
      <c r="C478" s="8" t="n"/>
      <c r="D478" s="8" t="n"/>
      <c r="E478" s="8" t="n"/>
      <c r="F478" s="8" t="n"/>
      <c r="G478" s="8" t="n"/>
      <c r="H478" s="8" t="n"/>
      <c r="I478" s="10" t="n"/>
    </row>
    <row r="479">
      <c r="A479" s="8" t="n"/>
      <c r="B479" s="8" t="n"/>
      <c r="C479" s="8" t="n"/>
      <c r="D479" s="8" t="n"/>
      <c r="E479" s="8" t="n"/>
      <c r="F479" s="8" t="n"/>
      <c r="G479" s="8" t="n"/>
      <c r="H479" s="8" t="n"/>
      <c r="I479" s="10" t="n"/>
    </row>
    <row r="480">
      <c r="A480" s="8" t="n"/>
      <c r="B480" s="8" t="n"/>
      <c r="C480" s="8" t="n"/>
      <c r="D480" s="8" t="n"/>
      <c r="E480" s="8" t="n"/>
      <c r="F480" s="8" t="n"/>
      <c r="G480" s="8" t="n"/>
      <c r="H480" s="8" t="n"/>
      <c r="I480" s="10" t="n"/>
    </row>
    <row r="481">
      <c r="A481" s="8" t="n"/>
      <c r="B481" s="8" t="n"/>
      <c r="C481" s="8" t="n"/>
      <c r="D481" s="8" t="n"/>
      <c r="E481" s="8" t="n"/>
      <c r="F481" s="8" t="n"/>
      <c r="G481" s="8" t="n"/>
      <c r="H481" s="8" t="n"/>
      <c r="I481" s="10" t="n"/>
    </row>
    <row r="482">
      <c r="A482" s="8" t="n"/>
      <c r="B482" s="8" t="n"/>
      <c r="C482" s="8" t="n"/>
      <c r="D482" s="8" t="n"/>
      <c r="E482" s="8" t="n"/>
      <c r="F482" s="8" t="n"/>
      <c r="G482" s="8" t="n"/>
      <c r="H482" s="8" t="n"/>
      <c r="I482" s="10" t="n"/>
    </row>
    <row r="483">
      <c r="A483" s="8" t="n"/>
      <c r="B483" s="8" t="n"/>
      <c r="C483" s="8" t="n"/>
      <c r="D483" s="8" t="n"/>
      <c r="E483" s="8" t="n"/>
      <c r="F483" s="8" t="n"/>
      <c r="G483" s="8" t="n"/>
      <c r="H483" s="8" t="n"/>
      <c r="I483" s="10" t="n"/>
    </row>
    <row r="484">
      <c r="A484" s="8" t="n"/>
      <c r="B484" s="8" t="n"/>
      <c r="C484" s="8" t="n"/>
      <c r="D484" s="8" t="n"/>
      <c r="E484" s="8" t="n"/>
      <c r="F484" s="8" t="n"/>
      <c r="G484" s="8" t="n"/>
      <c r="H484" s="8" t="n"/>
      <c r="I484" s="10" t="n"/>
    </row>
    <row r="485">
      <c r="A485" s="8" t="n"/>
      <c r="B485" s="8" t="n"/>
      <c r="C485" s="8" t="n"/>
      <c r="D485" s="8" t="n"/>
      <c r="E485" s="8" t="n"/>
      <c r="F485" s="8" t="n"/>
      <c r="G485" s="8" t="n"/>
      <c r="H485" s="8" t="n"/>
      <c r="I485" s="10" t="n"/>
    </row>
    <row r="486">
      <c r="A486" s="8" t="n"/>
      <c r="B486" s="8" t="n"/>
      <c r="C486" s="8" t="n"/>
      <c r="D486" s="8" t="n"/>
      <c r="E486" s="8" t="n"/>
      <c r="F486" s="8" t="n"/>
      <c r="G486" s="8" t="n"/>
      <c r="H486" s="8" t="n"/>
      <c r="I486" s="10" t="n"/>
    </row>
    <row r="487">
      <c r="A487" s="8" t="n"/>
      <c r="B487" s="8" t="n"/>
      <c r="C487" s="8" t="n"/>
      <c r="D487" s="8" t="n"/>
      <c r="E487" s="8" t="n"/>
      <c r="F487" s="8" t="n"/>
      <c r="G487" s="8" t="n"/>
      <c r="H487" s="8" t="n"/>
      <c r="I487" s="10" t="n"/>
    </row>
    <row r="488">
      <c r="A488" s="8" t="n"/>
      <c r="B488" s="8" t="n"/>
      <c r="C488" s="8" t="n"/>
      <c r="D488" s="8" t="n"/>
      <c r="E488" s="8" t="n"/>
      <c r="F488" s="8" t="n"/>
      <c r="G488" s="8" t="n"/>
      <c r="H488" s="8" t="n"/>
      <c r="I488" s="10" t="n"/>
    </row>
    <row r="489">
      <c r="A489" s="8" t="n"/>
      <c r="B489" s="8" t="n"/>
      <c r="C489" s="8" t="n"/>
      <c r="D489" s="8" t="n"/>
      <c r="E489" s="8" t="n"/>
      <c r="F489" s="8" t="n"/>
      <c r="G489" s="8" t="n"/>
      <c r="H489" s="8" t="n"/>
      <c r="I489" s="10" t="n"/>
    </row>
    <row r="490">
      <c r="A490" s="8" t="n"/>
      <c r="B490" s="8" t="n"/>
      <c r="C490" s="8" t="n"/>
      <c r="D490" s="8" t="n"/>
      <c r="E490" s="8" t="n"/>
      <c r="F490" s="8" t="n"/>
      <c r="G490" s="8" t="n"/>
      <c r="H490" s="8" t="n"/>
      <c r="I490" s="10" t="n"/>
    </row>
    <row r="491">
      <c r="A491" s="8" t="n"/>
      <c r="B491" s="8" t="n"/>
      <c r="C491" s="8" t="n"/>
      <c r="D491" s="8" t="n"/>
      <c r="E491" s="8" t="n"/>
      <c r="F491" s="8" t="n"/>
      <c r="G491" s="8" t="n"/>
      <c r="H491" s="8" t="n"/>
      <c r="I491" s="10" t="n"/>
    </row>
    <row r="492">
      <c r="A492" s="8" t="n"/>
      <c r="B492" s="8" t="n"/>
      <c r="C492" s="8" t="n"/>
      <c r="D492" s="8" t="n"/>
      <c r="E492" s="8" t="n"/>
      <c r="F492" s="8" t="n"/>
      <c r="G492" s="8" t="n"/>
      <c r="H492" s="8" t="n"/>
      <c r="I492" s="10" t="n"/>
    </row>
    <row r="493">
      <c r="A493" s="8" t="n"/>
      <c r="B493" s="8" t="n"/>
      <c r="C493" s="8" t="n"/>
      <c r="D493" s="8" t="n"/>
      <c r="E493" s="8" t="n"/>
      <c r="F493" s="8" t="n"/>
      <c r="G493" s="8" t="n"/>
      <c r="H493" s="8" t="n"/>
      <c r="I493" s="10" t="n"/>
    </row>
    <row r="494">
      <c r="A494" s="8" t="n"/>
      <c r="B494" s="8" t="n"/>
      <c r="C494" s="8" t="n"/>
      <c r="D494" s="8" t="n"/>
      <c r="E494" s="8" t="n"/>
      <c r="F494" s="8" t="n"/>
      <c r="G494" s="8" t="n"/>
      <c r="H494" s="8" t="n"/>
      <c r="I494" s="10" t="n"/>
    </row>
    <row r="495">
      <c r="A495" s="8" t="n"/>
      <c r="B495" s="8" t="n"/>
      <c r="C495" s="8" t="n"/>
      <c r="D495" s="8" t="n"/>
      <c r="E495" s="8" t="n"/>
      <c r="F495" s="8" t="n"/>
      <c r="G495" s="8" t="n"/>
      <c r="H495" s="8" t="n"/>
      <c r="I495" s="10" t="n"/>
    </row>
    <row r="496">
      <c r="A496" s="8" t="n"/>
      <c r="B496" s="8" t="n"/>
      <c r="C496" s="8" t="n"/>
      <c r="D496" s="8" t="n"/>
      <c r="E496" s="8" t="n"/>
      <c r="F496" s="8" t="n"/>
      <c r="G496" s="8" t="n"/>
      <c r="H496" s="8" t="n"/>
      <c r="I496" s="10" t="n"/>
    </row>
    <row r="497">
      <c r="A497" s="8" t="n"/>
      <c r="B497" s="8" t="n"/>
      <c r="C497" s="8" t="n"/>
      <c r="D497" s="8" t="n"/>
      <c r="E497" s="8" t="n"/>
      <c r="F497" s="8" t="n"/>
      <c r="G497" s="8" t="n"/>
      <c r="H497" s="8" t="n"/>
      <c r="I497" s="10" t="n"/>
    </row>
    <row r="498">
      <c r="A498" s="8" t="n"/>
      <c r="B498" s="8" t="n"/>
      <c r="C498" s="8" t="n"/>
      <c r="D498" s="8" t="n"/>
      <c r="E498" s="8" t="n"/>
      <c r="F498" s="8" t="n"/>
      <c r="G498" s="8" t="n"/>
      <c r="H498" s="8" t="n"/>
      <c r="I498" s="10" t="n"/>
    </row>
    <row r="499">
      <c r="A499" s="8" t="n"/>
      <c r="B499" s="8" t="n"/>
      <c r="C499" s="8" t="n"/>
      <c r="D499" s="8" t="n"/>
      <c r="E499" s="8" t="n"/>
      <c r="F499" s="8" t="n"/>
      <c r="G499" s="8" t="n"/>
      <c r="H499" s="8" t="n"/>
      <c r="I499" s="10" t="n"/>
    </row>
    <row r="500">
      <c r="A500" s="8" t="n"/>
      <c r="B500" s="8" t="n"/>
      <c r="C500" s="8" t="n"/>
      <c r="D500" s="8" t="n"/>
      <c r="E500" s="8" t="n"/>
      <c r="F500" s="8" t="n"/>
      <c r="G500" s="8" t="n"/>
      <c r="H500" s="8" t="n"/>
      <c r="I500" s="10" t="n"/>
    </row>
    <row r="501">
      <c r="A501" s="8" t="n"/>
      <c r="B501" s="8" t="n"/>
      <c r="C501" s="8" t="n"/>
      <c r="D501" s="8" t="n"/>
      <c r="E501" s="8" t="n"/>
      <c r="F501" s="8" t="n"/>
      <c r="G501" s="8" t="n"/>
      <c r="H501" s="8" t="n"/>
      <c r="I501" s="10" t="n"/>
    </row>
    <row r="502">
      <c r="A502" s="8" t="n"/>
      <c r="B502" s="8" t="n"/>
      <c r="C502" s="8" t="n"/>
      <c r="D502" s="8" t="n"/>
      <c r="E502" s="8" t="n"/>
      <c r="F502" s="8" t="n"/>
      <c r="G502" s="8" t="n"/>
      <c r="H502" s="8" t="n"/>
      <c r="I502" s="10" t="n"/>
    </row>
    <row r="503">
      <c r="A503" s="8" t="n"/>
      <c r="B503" s="8" t="n"/>
      <c r="C503" s="8" t="n"/>
      <c r="D503" s="8" t="n"/>
      <c r="E503" s="8" t="n"/>
      <c r="F503" s="8" t="n"/>
      <c r="G503" s="8" t="n"/>
      <c r="H503" s="8" t="n"/>
      <c r="I503" s="10" t="n"/>
    </row>
  </sheetData>
  <autoFilter ref="A4:I504"/>
  <dataValidations count="1">
    <dataValidation sqref="D5:D504" showDropDown="0" showInputMessage="0" showErrorMessage="0" allowBlank="1" type="list">
      <formula1>"unidad,kg,litro,metro,caja,rollo,millar,par"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0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30" customWidth="1" min="5" max="5"/>
    <col width="20" customWidth="1" min="6" max="6"/>
    <col width="20" customWidth="1" min="7" max="7"/>
  </cols>
  <sheetData>
    <row r="1">
      <c r="A1" s="5" t="inlineStr">
        <is>
          <t>Movimientos</t>
        </is>
      </c>
    </row>
    <row r="2">
      <c r="A2" s="6" t="inlineStr">
        <is>
          <t>Una fila por movimiento, cargada cuando ocurre. En un ajuste, la cantidad puede ser negativa.</t>
        </is>
      </c>
    </row>
    <row r="4" ht="28" customHeight="1">
      <c r="A4" s="7" t="inlineStr">
        <is>
          <t>Fecha</t>
        </is>
      </c>
      <c r="B4" s="7" t="inlineStr">
        <is>
          <t>Código</t>
        </is>
      </c>
      <c r="C4" s="7" t="inlineStr">
        <is>
          <t>Tipo</t>
        </is>
      </c>
      <c r="D4" s="7" t="inlineStr">
        <is>
          <t>Cantidad</t>
        </is>
      </c>
      <c r="E4" s="7" t="inlineStr">
        <is>
          <t>Motivo</t>
        </is>
      </c>
      <c r="F4" s="7" t="inlineStr">
        <is>
          <t>Responsable</t>
        </is>
      </c>
      <c r="G4" s="7" t="inlineStr">
        <is>
          <t>Documento</t>
        </is>
      </c>
    </row>
    <row r="5">
      <c r="A5" s="8" t="inlineStr">
        <is>
          <t>2026-09-01</t>
        </is>
      </c>
      <c r="B5" s="8" t="inlineStr">
        <is>
          <t>SKU-001</t>
        </is>
      </c>
      <c r="C5" s="8" t="inlineStr">
        <is>
          <t>Entrada</t>
        </is>
      </c>
      <c r="D5" s="8" t="n">
        <v>500</v>
      </c>
      <c r="E5" s="9" t="inlineStr">
        <is>
          <t>Compra OC 1042</t>
        </is>
      </c>
      <c r="F5" s="8" t="inlineStr">
        <is>
          <t>J. Pérez</t>
        </is>
      </c>
      <c r="G5" s="8" t="inlineStr">
        <is>
          <t>REM 0001-00012345</t>
        </is>
      </c>
    </row>
    <row r="6">
      <c r="A6" s="8" t="inlineStr">
        <is>
          <t>2026-09-03</t>
        </is>
      </c>
      <c r="B6" s="8" t="inlineStr">
        <is>
          <t>SKU-001</t>
        </is>
      </c>
      <c r="C6" s="8" t="inlineStr">
        <is>
          <t>Salida</t>
        </is>
      </c>
      <c r="D6" s="8" t="n">
        <v>120</v>
      </c>
      <c r="E6" s="9" t="inlineStr">
        <is>
          <t>Consumo producción</t>
        </is>
      </c>
      <c r="F6" s="8" t="inlineStr">
        <is>
          <t>M. Gómez</t>
        </is>
      </c>
      <c r="G6" s="8" t="inlineStr">
        <is>
          <t>OP 778</t>
        </is>
      </c>
    </row>
    <row r="7">
      <c r="A7" s="8" t="inlineStr">
        <is>
          <t>2026-09-05</t>
        </is>
      </c>
      <c r="B7" s="8" t="inlineStr">
        <is>
          <t>SKU-002</t>
        </is>
      </c>
      <c r="C7" s="8" t="inlineStr">
        <is>
          <t>Entrada</t>
        </is>
      </c>
      <c r="D7" s="8" t="n">
        <v>40</v>
      </c>
      <c r="E7" s="9" t="inlineStr">
        <is>
          <t>Compra OC 1043</t>
        </is>
      </c>
      <c r="F7" s="8" t="inlineStr">
        <is>
          <t>J. Pérez</t>
        </is>
      </c>
      <c r="G7" s="8" t="inlineStr">
        <is>
          <t>REM 0001-00012390</t>
        </is>
      </c>
    </row>
    <row r="8">
      <c r="A8" s="8" t="inlineStr">
        <is>
          <t>2026-09-08</t>
        </is>
      </c>
      <c r="B8" s="8" t="inlineStr">
        <is>
          <t>SKU-001</t>
        </is>
      </c>
      <c r="C8" s="8" t="inlineStr">
        <is>
          <t>Ajuste</t>
        </is>
      </c>
      <c r="D8" s="8" t="n">
        <v>-8</v>
      </c>
      <c r="E8" s="9" t="inlineStr">
        <is>
          <t>Rotura en depósito</t>
        </is>
      </c>
      <c r="F8" s="8" t="inlineStr">
        <is>
          <t>M. Gómez</t>
        </is>
      </c>
      <c r="G8" s="8" t="inlineStr">
        <is>
          <t>ACT-14</t>
        </is>
      </c>
    </row>
    <row r="9">
      <c r="A9" s="8" t="n"/>
      <c r="B9" s="8" t="n"/>
      <c r="C9" s="8" t="n"/>
      <c r="D9" s="8" t="n"/>
      <c r="E9" s="8" t="n"/>
      <c r="F9" s="8" t="n"/>
      <c r="G9" s="8" t="n"/>
    </row>
    <row r="10">
      <c r="A10" s="8" t="n"/>
      <c r="B10" s="8" t="n"/>
      <c r="C10" s="8" t="n"/>
      <c r="D10" s="8" t="n"/>
      <c r="E10" s="8" t="n"/>
      <c r="F10" s="8" t="n"/>
      <c r="G10" s="8" t="n"/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8" t="n"/>
      <c r="B12" s="8" t="n"/>
      <c r="C12" s="8" t="n"/>
      <c r="D12" s="8" t="n"/>
      <c r="E12" s="8" t="n"/>
      <c r="F12" s="8" t="n"/>
      <c r="G12" s="8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8" t="n"/>
      <c r="B14" s="8" t="n"/>
      <c r="C14" s="8" t="n"/>
      <c r="D14" s="8" t="n"/>
      <c r="E14" s="8" t="n"/>
      <c r="F14" s="8" t="n"/>
      <c r="G14" s="8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8" t="n"/>
      <c r="B16" s="8" t="n"/>
      <c r="C16" s="8" t="n"/>
      <c r="D16" s="8" t="n"/>
      <c r="E16" s="8" t="n"/>
      <c r="F16" s="8" t="n"/>
      <c r="G16" s="8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8" t="n"/>
      <c r="B18" s="8" t="n"/>
      <c r="C18" s="8" t="n"/>
      <c r="D18" s="8" t="n"/>
      <c r="E18" s="8" t="n"/>
      <c r="F18" s="8" t="n"/>
      <c r="G18" s="8" t="n"/>
    </row>
    <row r="19">
      <c r="A19" s="8" t="n"/>
      <c r="B19" s="8" t="n"/>
      <c r="C19" s="8" t="n"/>
      <c r="D19" s="8" t="n"/>
      <c r="E19" s="8" t="n"/>
      <c r="F19" s="8" t="n"/>
      <c r="G19" s="8" t="n"/>
    </row>
    <row r="20">
      <c r="A20" s="8" t="n"/>
      <c r="B20" s="8" t="n"/>
      <c r="C20" s="8" t="n"/>
      <c r="D20" s="8" t="n"/>
      <c r="E20" s="8" t="n"/>
      <c r="F20" s="8" t="n"/>
      <c r="G20" s="8" t="n"/>
    </row>
    <row r="21">
      <c r="A21" s="8" t="n"/>
      <c r="B21" s="8" t="n"/>
      <c r="C21" s="8" t="n"/>
      <c r="D21" s="8" t="n"/>
      <c r="E21" s="8" t="n"/>
      <c r="F21" s="8" t="n"/>
      <c r="G21" s="8" t="n"/>
    </row>
    <row r="22">
      <c r="A22" s="8" t="n"/>
      <c r="B22" s="8" t="n"/>
      <c r="C22" s="8" t="n"/>
      <c r="D22" s="8" t="n"/>
      <c r="E22" s="8" t="n"/>
      <c r="F22" s="8" t="n"/>
      <c r="G22" s="8" t="n"/>
    </row>
    <row r="23">
      <c r="A23" s="8" t="n"/>
      <c r="B23" s="8" t="n"/>
      <c r="C23" s="8" t="n"/>
      <c r="D23" s="8" t="n"/>
      <c r="E23" s="8" t="n"/>
      <c r="F23" s="8" t="n"/>
      <c r="G23" s="8" t="n"/>
    </row>
    <row r="24">
      <c r="A24" s="8" t="n"/>
      <c r="B24" s="8" t="n"/>
      <c r="C24" s="8" t="n"/>
      <c r="D24" s="8" t="n"/>
      <c r="E24" s="8" t="n"/>
      <c r="F24" s="8" t="n"/>
      <c r="G24" s="8" t="n"/>
    </row>
    <row r="25">
      <c r="A25" s="8" t="n"/>
      <c r="B25" s="8" t="n"/>
      <c r="C25" s="8" t="n"/>
      <c r="D25" s="8" t="n"/>
      <c r="E25" s="8" t="n"/>
      <c r="F25" s="8" t="n"/>
      <c r="G25" s="8" t="n"/>
    </row>
    <row r="26">
      <c r="A26" s="8" t="n"/>
      <c r="B26" s="8" t="n"/>
      <c r="C26" s="8" t="n"/>
      <c r="D26" s="8" t="n"/>
      <c r="E26" s="8" t="n"/>
      <c r="F26" s="8" t="n"/>
      <c r="G26" s="8" t="n"/>
    </row>
    <row r="27">
      <c r="A27" s="8" t="n"/>
      <c r="B27" s="8" t="n"/>
      <c r="C27" s="8" t="n"/>
      <c r="D27" s="8" t="n"/>
      <c r="E27" s="8" t="n"/>
      <c r="F27" s="8" t="n"/>
      <c r="G27" s="8" t="n"/>
    </row>
    <row r="28">
      <c r="A28" s="8" t="n"/>
      <c r="B28" s="8" t="n"/>
      <c r="C28" s="8" t="n"/>
      <c r="D28" s="8" t="n"/>
      <c r="E28" s="8" t="n"/>
      <c r="F28" s="8" t="n"/>
      <c r="G28" s="8" t="n"/>
    </row>
    <row r="29">
      <c r="A29" s="8" t="n"/>
      <c r="B29" s="8" t="n"/>
      <c r="C29" s="8" t="n"/>
      <c r="D29" s="8" t="n"/>
      <c r="E29" s="8" t="n"/>
      <c r="F29" s="8" t="n"/>
      <c r="G29" s="8" t="n"/>
    </row>
    <row r="30">
      <c r="A30" s="8" t="n"/>
      <c r="B30" s="8" t="n"/>
      <c r="C30" s="8" t="n"/>
      <c r="D30" s="8" t="n"/>
      <c r="E30" s="8" t="n"/>
      <c r="F30" s="8" t="n"/>
      <c r="G30" s="8" t="n"/>
    </row>
    <row r="31">
      <c r="A31" s="8" t="n"/>
      <c r="B31" s="8" t="n"/>
      <c r="C31" s="8" t="n"/>
      <c r="D31" s="8" t="n"/>
      <c r="E31" s="8" t="n"/>
      <c r="F31" s="8" t="n"/>
      <c r="G31" s="8" t="n"/>
    </row>
    <row r="32">
      <c r="A32" s="8" t="n"/>
      <c r="B32" s="8" t="n"/>
      <c r="C32" s="8" t="n"/>
      <c r="D32" s="8" t="n"/>
      <c r="E32" s="8" t="n"/>
      <c r="F32" s="8" t="n"/>
      <c r="G32" s="8" t="n"/>
    </row>
    <row r="33">
      <c r="A33" s="8" t="n"/>
      <c r="B33" s="8" t="n"/>
      <c r="C33" s="8" t="n"/>
      <c r="D33" s="8" t="n"/>
      <c r="E33" s="8" t="n"/>
      <c r="F33" s="8" t="n"/>
      <c r="G33" s="8" t="n"/>
    </row>
    <row r="34">
      <c r="A34" s="8" t="n"/>
      <c r="B34" s="8" t="n"/>
      <c r="C34" s="8" t="n"/>
      <c r="D34" s="8" t="n"/>
      <c r="E34" s="8" t="n"/>
      <c r="F34" s="8" t="n"/>
      <c r="G34" s="8" t="n"/>
    </row>
    <row r="35">
      <c r="A35" s="8" t="n"/>
      <c r="B35" s="8" t="n"/>
      <c r="C35" s="8" t="n"/>
      <c r="D35" s="8" t="n"/>
      <c r="E35" s="8" t="n"/>
      <c r="F35" s="8" t="n"/>
      <c r="G35" s="8" t="n"/>
    </row>
    <row r="36">
      <c r="A36" s="8" t="n"/>
      <c r="B36" s="8" t="n"/>
      <c r="C36" s="8" t="n"/>
      <c r="D36" s="8" t="n"/>
      <c r="E36" s="8" t="n"/>
      <c r="F36" s="8" t="n"/>
      <c r="G36" s="8" t="n"/>
    </row>
    <row r="37">
      <c r="A37" s="8" t="n"/>
      <c r="B37" s="8" t="n"/>
      <c r="C37" s="8" t="n"/>
      <c r="D37" s="8" t="n"/>
      <c r="E37" s="8" t="n"/>
      <c r="F37" s="8" t="n"/>
      <c r="G37" s="8" t="n"/>
    </row>
    <row r="38">
      <c r="A38" s="8" t="n"/>
      <c r="B38" s="8" t="n"/>
      <c r="C38" s="8" t="n"/>
      <c r="D38" s="8" t="n"/>
      <c r="E38" s="8" t="n"/>
      <c r="F38" s="8" t="n"/>
      <c r="G38" s="8" t="n"/>
    </row>
    <row r="39">
      <c r="A39" s="8" t="n"/>
      <c r="B39" s="8" t="n"/>
      <c r="C39" s="8" t="n"/>
      <c r="D39" s="8" t="n"/>
      <c r="E39" s="8" t="n"/>
      <c r="F39" s="8" t="n"/>
      <c r="G39" s="8" t="n"/>
    </row>
    <row r="40">
      <c r="A40" s="8" t="n"/>
      <c r="B40" s="8" t="n"/>
      <c r="C40" s="8" t="n"/>
      <c r="D40" s="8" t="n"/>
      <c r="E40" s="8" t="n"/>
      <c r="F40" s="8" t="n"/>
      <c r="G40" s="8" t="n"/>
    </row>
    <row r="41">
      <c r="A41" s="8" t="n"/>
      <c r="B41" s="8" t="n"/>
      <c r="C41" s="8" t="n"/>
      <c r="D41" s="8" t="n"/>
      <c r="E41" s="8" t="n"/>
      <c r="F41" s="8" t="n"/>
      <c r="G41" s="8" t="n"/>
    </row>
    <row r="42">
      <c r="A42" s="8" t="n"/>
      <c r="B42" s="8" t="n"/>
      <c r="C42" s="8" t="n"/>
      <c r="D42" s="8" t="n"/>
      <c r="E42" s="8" t="n"/>
      <c r="F42" s="8" t="n"/>
      <c r="G42" s="8" t="n"/>
    </row>
    <row r="43">
      <c r="A43" s="8" t="n"/>
      <c r="B43" s="8" t="n"/>
      <c r="C43" s="8" t="n"/>
      <c r="D43" s="8" t="n"/>
      <c r="E43" s="8" t="n"/>
      <c r="F43" s="8" t="n"/>
      <c r="G43" s="8" t="n"/>
    </row>
    <row r="44">
      <c r="A44" s="8" t="n"/>
      <c r="B44" s="8" t="n"/>
      <c r="C44" s="8" t="n"/>
      <c r="D44" s="8" t="n"/>
      <c r="E44" s="8" t="n"/>
      <c r="F44" s="8" t="n"/>
      <c r="G44" s="8" t="n"/>
    </row>
    <row r="45">
      <c r="A45" s="8" t="n"/>
      <c r="B45" s="8" t="n"/>
      <c r="C45" s="8" t="n"/>
      <c r="D45" s="8" t="n"/>
      <c r="E45" s="8" t="n"/>
      <c r="F45" s="8" t="n"/>
      <c r="G45" s="8" t="n"/>
    </row>
    <row r="46">
      <c r="A46" s="8" t="n"/>
      <c r="B46" s="8" t="n"/>
      <c r="C46" s="8" t="n"/>
      <c r="D46" s="8" t="n"/>
      <c r="E46" s="8" t="n"/>
      <c r="F46" s="8" t="n"/>
      <c r="G46" s="8" t="n"/>
    </row>
    <row r="47">
      <c r="A47" s="8" t="n"/>
      <c r="B47" s="8" t="n"/>
      <c r="C47" s="8" t="n"/>
      <c r="D47" s="8" t="n"/>
      <c r="E47" s="8" t="n"/>
      <c r="F47" s="8" t="n"/>
      <c r="G47" s="8" t="n"/>
    </row>
    <row r="48">
      <c r="A48" s="8" t="n"/>
      <c r="B48" s="8" t="n"/>
      <c r="C48" s="8" t="n"/>
      <c r="D48" s="8" t="n"/>
      <c r="E48" s="8" t="n"/>
      <c r="F48" s="8" t="n"/>
      <c r="G48" s="8" t="n"/>
    </row>
    <row r="49">
      <c r="A49" s="8" t="n"/>
      <c r="B49" s="8" t="n"/>
      <c r="C49" s="8" t="n"/>
      <c r="D49" s="8" t="n"/>
      <c r="E49" s="8" t="n"/>
      <c r="F49" s="8" t="n"/>
      <c r="G49" s="8" t="n"/>
    </row>
    <row r="50">
      <c r="A50" s="8" t="n"/>
      <c r="B50" s="8" t="n"/>
      <c r="C50" s="8" t="n"/>
      <c r="D50" s="8" t="n"/>
      <c r="E50" s="8" t="n"/>
      <c r="F50" s="8" t="n"/>
      <c r="G50" s="8" t="n"/>
    </row>
    <row r="51">
      <c r="A51" s="8" t="n"/>
      <c r="B51" s="8" t="n"/>
      <c r="C51" s="8" t="n"/>
      <c r="D51" s="8" t="n"/>
      <c r="E51" s="8" t="n"/>
      <c r="F51" s="8" t="n"/>
      <c r="G51" s="8" t="n"/>
    </row>
    <row r="52">
      <c r="A52" s="8" t="n"/>
      <c r="B52" s="8" t="n"/>
      <c r="C52" s="8" t="n"/>
      <c r="D52" s="8" t="n"/>
      <c r="E52" s="8" t="n"/>
      <c r="F52" s="8" t="n"/>
      <c r="G52" s="8" t="n"/>
    </row>
    <row r="53">
      <c r="A53" s="8" t="n"/>
      <c r="B53" s="8" t="n"/>
      <c r="C53" s="8" t="n"/>
      <c r="D53" s="8" t="n"/>
      <c r="E53" s="8" t="n"/>
      <c r="F53" s="8" t="n"/>
      <c r="G53" s="8" t="n"/>
    </row>
    <row r="54">
      <c r="A54" s="8" t="n"/>
      <c r="B54" s="8" t="n"/>
      <c r="C54" s="8" t="n"/>
      <c r="D54" s="8" t="n"/>
      <c r="E54" s="8" t="n"/>
      <c r="F54" s="8" t="n"/>
      <c r="G54" s="8" t="n"/>
    </row>
    <row r="55">
      <c r="A55" s="8" t="n"/>
      <c r="B55" s="8" t="n"/>
      <c r="C55" s="8" t="n"/>
      <c r="D55" s="8" t="n"/>
      <c r="E55" s="8" t="n"/>
      <c r="F55" s="8" t="n"/>
      <c r="G55" s="8" t="n"/>
    </row>
    <row r="56">
      <c r="A56" s="8" t="n"/>
      <c r="B56" s="8" t="n"/>
      <c r="C56" s="8" t="n"/>
      <c r="D56" s="8" t="n"/>
      <c r="E56" s="8" t="n"/>
      <c r="F56" s="8" t="n"/>
      <c r="G56" s="8" t="n"/>
    </row>
    <row r="57">
      <c r="A57" s="8" t="n"/>
      <c r="B57" s="8" t="n"/>
      <c r="C57" s="8" t="n"/>
      <c r="D57" s="8" t="n"/>
      <c r="E57" s="8" t="n"/>
      <c r="F57" s="8" t="n"/>
      <c r="G57" s="8" t="n"/>
    </row>
    <row r="58">
      <c r="A58" s="8" t="n"/>
      <c r="B58" s="8" t="n"/>
      <c r="C58" s="8" t="n"/>
      <c r="D58" s="8" t="n"/>
      <c r="E58" s="8" t="n"/>
      <c r="F58" s="8" t="n"/>
      <c r="G58" s="8" t="n"/>
    </row>
    <row r="59">
      <c r="A59" s="8" t="n"/>
      <c r="B59" s="8" t="n"/>
      <c r="C59" s="8" t="n"/>
      <c r="D59" s="8" t="n"/>
      <c r="E59" s="8" t="n"/>
      <c r="F59" s="8" t="n"/>
      <c r="G59" s="8" t="n"/>
    </row>
    <row r="60">
      <c r="A60" s="8" t="n"/>
      <c r="B60" s="8" t="n"/>
      <c r="C60" s="8" t="n"/>
      <c r="D60" s="8" t="n"/>
      <c r="E60" s="8" t="n"/>
      <c r="F60" s="8" t="n"/>
      <c r="G60" s="8" t="n"/>
    </row>
    <row r="61">
      <c r="A61" s="8" t="n"/>
      <c r="B61" s="8" t="n"/>
      <c r="C61" s="8" t="n"/>
      <c r="D61" s="8" t="n"/>
      <c r="E61" s="8" t="n"/>
      <c r="F61" s="8" t="n"/>
      <c r="G61" s="8" t="n"/>
    </row>
    <row r="62">
      <c r="A62" s="8" t="n"/>
      <c r="B62" s="8" t="n"/>
      <c r="C62" s="8" t="n"/>
      <c r="D62" s="8" t="n"/>
      <c r="E62" s="8" t="n"/>
      <c r="F62" s="8" t="n"/>
      <c r="G62" s="8" t="n"/>
    </row>
    <row r="63">
      <c r="A63" s="8" t="n"/>
      <c r="B63" s="8" t="n"/>
      <c r="C63" s="8" t="n"/>
      <c r="D63" s="8" t="n"/>
      <c r="E63" s="8" t="n"/>
      <c r="F63" s="8" t="n"/>
      <c r="G63" s="8" t="n"/>
    </row>
    <row r="64">
      <c r="A64" s="8" t="n"/>
      <c r="B64" s="8" t="n"/>
      <c r="C64" s="8" t="n"/>
      <c r="D64" s="8" t="n"/>
      <c r="E64" s="8" t="n"/>
      <c r="F64" s="8" t="n"/>
      <c r="G64" s="8" t="n"/>
    </row>
    <row r="65">
      <c r="A65" s="8" t="n"/>
      <c r="B65" s="8" t="n"/>
      <c r="C65" s="8" t="n"/>
      <c r="D65" s="8" t="n"/>
      <c r="E65" s="8" t="n"/>
      <c r="F65" s="8" t="n"/>
      <c r="G65" s="8" t="n"/>
    </row>
    <row r="66">
      <c r="A66" s="8" t="n"/>
      <c r="B66" s="8" t="n"/>
      <c r="C66" s="8" t="n"/>
      <c r="D66" s="8" t="n"/>
      <c r="E66" s="8" t="n"/>
      <c r="F66" s="8" t="n"/>
      <c r="G66" s="8" t="n"/>
    </row>
    <row r="67">
      <c r="A67" s="8" t="n"/>
      <c r="B67" s="8" t="n"/>
      <c r="C67" s="8" t="n"/>
      <c r="D67" s="8" t="n"/>
      <c r="E67" s="8" t="n"/>
      <c r="F67" s="8" t="n"/>
      <c r="G67" s="8" t="n"/>
    </row>
    <row r="68">
      <c r="A68" s="8" t="n"/>
      <c r="B68" s="8" t="n"/>
      <c r="C68" s="8" t="n"/>
      <c r="D68" s="8" t="n"/>
      <c r="E68" s="8" t="n"/>
      <c r="F68" s="8" t="n"/>
      <c r="G68" s="8" t="n"/>
    </row>
    <row r="69">
      <c r="A69" s="8" t="n"/>
      <c r="B69" s="8" t="n"/>
      <c r="C69" s="8" t="n"/>
      <c r="D69" s="8" t="n"/>
      <c r="E69" s="8" t="n"/>
      <c r="F69" s="8" t="n"/>
      <c r="G69" s="8" t="n"/>
    </row>
    <row r="70">
      <c r="A70" s="8" t="n"/>
      <c r="B70" s="8" t="n"/>
      <c r="C70" s="8" t="n"/>
      <c r="D70" s="8" t="n"/>
      <c r="E70" s="8" t="n"/>
      <c r="F70" s="8" t="n"/>
      <c r="G70" s="8" t="n"/>
    </row>
    <row r="71">
      <c r="A71" s="8" t="n"/>
      <c r="B71" s="8" t="n"/>
      <c r="C71" s="8" t="n"/>
      <c r="D71" s="8" t="n"/>
      <c r="E71" s="8" t="n"/>
      <c r="F71" s="8" t="n"/>
      <c r="G71" s="8" t="n"/>
    </row>
    <row r="72">
      <c r="A72" s="8" t="n"/>
      <c r="B72" s="8" t="n"/>
      <c r="C72" s="8" t="n"/>
      <c r="D72" s="8" t="n"/>
      <c r="E72" s="8" t="n"/>
      <c r="F72" s="8" t="n"/>
      <c r="G72" s="8" t="n"/>
    </row>
    <row r="73">
      <c r="A73" s="8" t="n"/>
      <c r="B73" s="8" t="n"/>
      <c r="C73" s="8" t="n"/>
      <c r="D73" s="8" t="n"/>
      <c r="E73" s="8" t="n"/>
      <c r="F73" s="8" t="n"/>
      <c r="G73" s="8" t="n"/>
    </row>
    <row r="74">
      <c r="A74" s="8" t="n"/>
      <c r="B74" s="8" t="n"/>
      <c r="C74" s="8" t="n"/>
      <c r="D74" s="8" t="n"/>
      <c r="E74" s="8" t="n"/>
      <c r="F74" s="8" t="n"/>
      <c r="G74" s="8" t="n"/>
    </row>
    <row r="75">
      <c r="A75" s="8" t="n"/>
      <c r="B75" s="8" t="n"/>
      <c r="C75" s="8" t="n"/>
      <c r="D75" s="8" t="n"/>
      <c r="E75" s="8" t="n"/>
      <c r="F75" s="8" t="n"/>
      <c r="G75" s="8" t="n"/>
    </row>
    <row r="76">
      <c r="A76" s="8" t="n"/>
      <c r="B76" s="8" t="n"/>
      <c r="C76" s="8" t="n"/>
      <c r="D76" s="8" t="n"/>
      <c r="E76" s="8" t="n"/>
      <c r="F76" s="8" t="n"/>
      <c r="G76" s="8" t="n"/>
    </row>
    <row r="77">
      <c r="A77" s="8" t="n"/>
      <c r="B77" s="8" t="n"/>
      <c r="C77" s="8" t="n"/>
      <c r="D77" s="8" t="n"/>
      <c r="E77" s="8" t="n"/>
      <c r="F77" s="8" t="n"/>
      <c r="G77" s="8" t="n"/>
    </row>
    <row r="78">
      <c r="A78" s="8" t="n"/>
      <c r="B78" s="8" t="n"/>
      <c r="C78" s="8" t="n"/>
      <c r="D78" s="8" t="n"/>
      <c r="E78" s="8" t="n"/>
      <c r="F78" s="8" t="n"/>
      <c r="G78" s="8" t="n"/>
    </row>
    <row r="79">
      <c r="A79" s="8" t="n"/>
      <c r="B79" s="8" t="n"/>
      <c r="C79" s="8" t="n"/>
      <c r="D79" s="8" t="n"/>
      <c r="E79" s="8" t="n"/>
      <c r="F79" s="8" t="n"/>
      <c r="G79" s="8" t="n"/>
    </row>
    <row r="80">
      <c r="A80" s="8" t="n"/>
      <c r="B80" s="8" t="n"/>
      <c r="C80" s="8" t="n"/>
      <c r="D80" s="8" t="n"/>
      <c r="E80" s="8" t="n"/>
      <c r="F80" s="8" t="n"/>
      <c r="G80" s="8" t="n"/>
    </row>
    <row r="81">
      <c r="A81" s="8" t="n"/>
      <c r="B81" s="8" t="n"/>
      <c r="C81" s="8" t="n"/>
      <c r="D81" s="8" t="n"/>
      <c r="E81" s="8" t="n"/>
      <c r="F81" s="8" t="n"/>
      <c r="G81" s="8" t="n"/>
    </row>
    <row r="82">
      <c r="A82" s="8" t="n"/>
      <c r="B82" s="8" t="n"/>
      <c r="C82" s="8" t="n"/>
      <c r="D82" s="8" t="n"/>
      <c r="E82" s="8" t="n"/>
      <c r="F82" s="8" t="n"/>
      <c r="G82" s="8" t="n"/>
    </row>
    <row r="83">
      <c r="A83" s="8" t="n"/>
      <c r="B83" s="8" t="n"/>
      <c r="C83" s="8" t="n"/>
      <c r="D83" s="8" t="n"/>
      <c r="E83" s="8" t="n"/>
      <c r="F83" s="8" t="n"/>
      <c r="G83" s="8" t="n"/>
    </row>
    <row r="84">
      <c r="A84" s="8" t="n"/>
      <c r="B84" s="8" t="n"/>
      <c r="C84" s="8" t="n"/>
      <c r="D84" s="8" t="n"/>
      <c r="E84" s="8" t="n"/>
      <c r="F84" s="8" t="n"/>
      <c r="G84" s="8" t="n"/>
    </row>
    <row r="85">
      <c r="A85" s="8" t="n"/>
      <c r="B85" s="8" t="n"/>
      <c r="C85" s="8" t="n"/>
      <c r="D85" s="8" t="n"/>
      <c r="E85" s="8" t="n"/>
      <c r="F85" s="8" t="n"/>
      <c r="G85" s="8" t="n"/>
    </row>
    <row r="86">
      <c r="A86" s="8" t="n"/>
      <c r="B86" s="8" t="n"/>
      <c r="C86" s="8" t="n"/>
      <c r="D86" s="8" t="n"/>
      <c r="E86" s="8" t="n"/>
      <c r="F86" s="8" t="n"/>
      <c r="G86" s="8" t="n"/>
    </row>
    <row r="87">
      <c r="A87" s="8" t="n"/>
      <c r="B87" s="8" t="n"/>
      <c r="C87" s="8" t="n"/>
      <c r="D87" s="8" t="n"/>
      <c r="E87" s="8" t="n"/>
      <c r="F87" s="8" t="n"/>
      <c r="G87" s="8" t="n"/>
    </row>
    <row r="88">
      <c r="A88" s="8" t="n"/>
      <c r="B88" s="8" t="n"/>
      <c r="C88" s="8" t="n"/>
      <c r="D88" s="8" t="n"/>
      <c r="E88" s="8" t="n"/>
      <c r="F88" s="8" t="n"/>
      <c r="G88" s="8" t="n"/>
    </row>
    <row r="89">
      <c r="A89" s="8" t="n"/>
      <c r="B89" s="8" t="n"/>
      <c r="C89" s="8" t="n"/>
      <c r="D89" s="8" t="n"/>
      <c r="E89" s="8" t="n"/>
      <c r="F89" s="8" t="n"/>
      <c r="G89" s="8" t="n"/>
    </row>
    <row r="90">
      <c r="A90" s="8" t="n"/>
      <c r="B90" s="8" t="n"/>
      <c r="C90" s="8" t="n"/>
      <c r="D90" s="8" t="n"/>
      <c r="E90" s="8" t="n"/>
      <c r="F90" s="8" t="n"/>
      <c r="G90" s="8" t="n"/>
    </row>
    <row r="91">
      <c r="A91" s="8" t="n"/>
      <c r="B91" s="8" t="n"/>
      <c r="C91" s="8" t="n"/>
      <c r="D91" s="8" t="n"/>
      <c r="E91" s="8" t="n"/>
      <c r="F91" s="8" t="n"/>
      <c r="G91" s="8" t="n"/>
    </row>
    <row r="92">
      <c r="A92" s="8" t="n"/>
      <c r="B92" s="8" t="n"/>
      <c r="C92" s="8" t="n"/>
      <c r="D92" s="8" t="n"/>
      <c r="E92" s="8" t="n"/>
      <c r="F92" s="8" t="n"/>
      <c r="G92" s="8" t="n"/>
    </row>
    <row r="93">
      <c r="A93" s="8" t="n"/>
      <c r="B93" s="8" t="n"/>
      <c r="C93" s="8" t="n"/>
      <c r="D93" s="8" t="n"/>
      <c r="E93" s="8" t="n"/>
      <c r="F93" s="8" t="n"/>
      <c r="G93" s="8" t="n"/>
    </row>
    <row r="94">
      <c r="A94" s="8" t="n"/>
      <c r="B94" s="8" t="n"/>
      <c r="C94" s="8" t="n"/>
      <c r="D94" s="8" t="n"/>
      <c r="E94" s="8" t="n"/>
      <c r="F94" s="8" t="n"/>
      <c r="G94" s="8" t="n"/>
    </row>
    <row r="95">
      <c r="A95" s="8" t="n"/>
      <c r="B95" s="8" t="n"/>
      <c r="C95" s="8" t="n"/>
      <c r="D95" s="8" t="n"/>
      <c r="E95" s="8" t="n"/>
      <c r="F95" s="8" t="n"/>
      <c r="G95" s="8" t="n"/>
    </row>
    <row r="96">
      <c r="A96" s="8" t="n"/>
      <c r="B96" s="8" t="n"/>
      <c r="C96" s="8" t="n"/>
      <c r="D96" s="8" t="n"/>
      <c r="E96" s="8" t="n"/>
      <c r="F96" s="8" t="n"/>
      <c r="G96" s="8" t="n"/>
    </row>
    <row r="97">
      <c r="A97" s="8" t="n"/>
      <c r="B97" s="8" t="n"/>
      <c r="C97" s="8" t="n"/>
      <c r="D97" s="8" t="n"/>
      <c r="E97" s="8" t="n"/>
      <c r="F97" s="8" t="n"/>
      <c r="G97" s="8" t="n"/>
    </row>
    <row r="98">
      <c r="A98" s="8" t="n"/>
      <c r="B98" s="8" t="n"/>
      <c r="C98" s="8" t="n"/>
      <c r="D98" s="8" t="n"/>
      <c r="E98" s="8" t="n"/>
      <c r="F98" s="8" t="n"/>
      <c r="G98" s="8" t="n"/>
    </row>
    <row r="99">
      <c r="A99" s="8" t="n"/>
      <c r="B99" s="8" t="n"/>
      <c r="C99" s="8" t="n"/>
      <c r="D99" s="8" t="n"/>
      <c r="E99" s="8" t="n"/>
      <c r="F99" s="8" t="n"/>
      <c r="G99" s="8" t="n"/>
    </row>
    <row r="100">
      <c r="A100" s="8" t="n"/>
      <c r="B100" s="8" t="n"/>
      <c r="C100" s="8" t="n"/>
      <c r="D100" s="8" t="n"/>
      <c r="E100" s="8" t="n"/>
      <c r="F100" s="8" t="n"/>
      <c r="G100" s="8" t="n"/>
    </row>
    <row r="101">
      <c r="A101" s="8" t="n"/>
      <c r="B101" s="8" t="n"/>
      <c r="C101" s="8" t="n"/>
      <c r="D101" s="8" t="n"/>
      <c r="E101" s="8" t="n"/>
      <c r="F101" s="8" t="n"/>
      <c r="G101" s="8" t="n"/>
    </row>
    <row r="102">
      <c r="A102" s="8" t="n"/>
      <c r="B102" s="8" t="n"/>
      <c r="C102" s="8" t="n"/>
      <c r="D102" s="8" t="n"/>
      <c r="E102" s="8" t="n"/>
      <c r="F102" s="8" t="n"/>
      <c r="G102" s="8" t="n"/>
    </row>
    <row r="103">
      <c r="A103" s="8" t="n"/>
      <c r="B103" s="8" t="n"/>
      <c r="C103" s="8" t="n"/>
      <c r="D103" s="8" t="n"/>
      <c r="E103" s="8" t="n"/>
      <c r="F103" s="8" t="n"/>
      <c r="G103" s="8" t="n"/>
    </row>
    <row r="104">
      <c r="A104" s="8" t="n"/>
      <c r="B104" s="8" t="n"/>
      <c r="C104" s="8" t="n"/>
      <c r="D104" s="8" t="n"/>
      <c r="E104" s="8" t="n"/>
      <c r="F104" s="8" t="n"/>
      <c r="G104" s="8" t="n"/>
    </row>
    <row r="105">
      <c r="A105" s="8" t="n"/>
      <c r="B105" s="8" t="n"/>
      <c r="C105" s="8" t="n"/>
      <c r="D105" s="8" t="n"/>
      <c r="E105" s="8" t="n"/>
      <c r="F105" s="8" t="n"/>
      <c r="G105" s="8" t="n"/>
    </row>
    <row r="106">
      <c r="A106" s="8" t="n"/>
      <c r="B106" s="8" t="n"/>
      <c r="C106" s="8" t="n"/>
      <c r="D106" s="8" t="n"/>
      <c r="E106" s="8" t="n"/>
      <c r="F106" s="8" t="n"/>
      <c r="G106" s="8" t="n"/>
    </row>
    <row r="107">
      <c r="A107" s="8" t="n"/>
      <c r="B107" s="8" t="n"/>
      <c r="C107" s="8" t="n"/>
      <c r="D107" s="8" t="n"/>
      <c r="E107" s="8" t="n"/>
      <c r="F107" s="8" t="n"/>
      <c r="G107" s="8" t="n"/>
    </row>
    <row r="108">
      <c r="A108" s="8" t="n"/>
      <c r="B108" s="8" t="n"/>
      <c r="C108" s="8" t="n"/>
      <c r="D108" s="8" t="n"/>
      <c r="E108" s="8" t="n"/>
      <c r="F108" s="8" t="n"/>
      <c r="G108" s="8" t="n"/>
    </row>
    <row r="109">
      <c r="A109" s="8" t="n"/>
      <c r="B109" s="8" t="n"/>
      <c r="C109" s="8" t="n"/>
      <c r="D109" s="8" t="n"/>
      <c r="E109" s="8" t="n"/>
      <c r="F109" s="8" t="n"/>
      <c r="G109" s="8" t="n"/>
    </row>
    <row r="110">
      <c r="A110" s="8" t="n"/>
      <c r="B110" s="8" t="n"/>
      <c r="C110" s="8" t="n"/>
      <c r="D110" s="8" t="n"/>
      <c r="E110" s="8" t="n"/>
      <c r="F110" s="8" t="n"/>
      <c r="G110" s="8" t="n"/>
    </row>
    <row r="111">
      <c r="A111" s="8" t="n"/>
      <c r="B111" s="8" t="n"/>
      <c r="C111" s="8" t="n"/>
      <c r="D111" s="8" t="n"/>
      <c r="E111" s="8" t="n"/>
      <c r="F111" s="8" t="n"/>
      <c r="G111" s="8" t="n"/>
    </row>
    <row r="112">
      <c r="A112" s="8" t="n"/>
      <c r="B112" s="8" t="n"/>
      <c r="C112" s="8" t="n"/>
      <c r="D112" s="8" t="n"/>
      <c r="E112" s="8" t="n"/>
      <c r="F112" s="8" t="n"/>
      <c r="G112" s="8" t="n"/>
    </row>
    <row r="113">
      <c r="A113" s="8" t="n"/>
      <c r="B113" s="8" t="n"/>
      <c r="C113" s="8" t="n"/>
      <c r="D113" s="8" t="n"/>
      <c r="E113" s="8" t="n"/>
      <c r="F113" s="8" t="n"/>
      <c r="G113" s="8" t="n"/>
    </row>
    <row r="114">
      <c r="A114" s="8" t="n"/>
      <c r="B114" s="8" t="n"/>
      <c r="C114" s="8" t="n"/>
      <c r="D114" s="8" t="n"/>
      <c r="E114" s="8" t="n"/>
      <c r="F114" s="8" t="n"/>
      <c r="G114" s="8" t="n"/>
    </row>
    <row r="115">
      <c r="A115" s="8" t="n"/>
      <c r="B115" s="8" t="n"/>
      <c r="C115" s="8" t="n"/>
      <c r="D115" s="8" t="n"/>
      <c r="E115" s="8" t="n"/>
      <c r="F115" s="8" t="n"/>
      <c r="G115" s="8" t="n"/>
    </row>
    <row r="116">
      <c r="A116" s="8" t="n"/>
      <c r="B116" s="8" t="n"/>
      <c r="C116" s="8" t="n"/>
      <c r="D116" s="8" t="n"/>
      <c r="E116" s="8" t="n"/>
      <c r="F116" s="8" t="n"/>
      <c r="G116" s="8" t="n"/>
    </row>
    <row r="117">
      <c r="A117" s="8" t="n"/>
      <c r="B117" s="8" t="n"/>
      <c r="C117" s="8" t="n"/>
      <c r="D117" s="8" t="n"/>
      <c r="E117" s="8" t="n"/>
      <c r="F117" s="8" t="n"/>
      <c r="G117" s="8" t="n"/>
    </row>
    <row r="118">
      <c r="A118" s="8" t="n"/>
      <c r="B118" s="8" t="n"/>
      <c r="C118" s="8" t="n"/>
      <c r="D118" s="8" t="n"/>
      <c r="E118" s="8" t="n"/>
      <c r="F118" s="8" t="n"/>
      <c r="G118" s="8" t="n"/>
    </row>
    <row r="119">
      <c r="A119" s="8" t="n"/>
      <c r="B119" s="8" t="n"/>
      <c r="C119" s="8" t="n"/>
      <c r="D119" s="8" t="n"/>
      <c r="E119" s="8" t="n"/>
      <c r="F119" s="8" t="n"/>
      <c r="G119" s="8" t="n"/>
    </row>
    <row r="120">
      <c r="A120" s="8" t="n"/>
      <c r="B120" s="8" t="n"/>
      <c r="C120" s="8" t="n"/>
      <c r="D120" s="8" t="n"/>
      <c r="E120" s="8" t="n"/>
      <c r="F120" s="8" t="n"/>
      <c r="G120" s="8" t="n"/>
    </row>
    <row r="121">
      <c r="A121" s="8" t="n"/>
      <c r="B121" s="8" t="n"/>
      <c r="C121" s="8" t="n"/>
      <c r="D121" s="8" t="n"/>
      <c r="E121" s="8" t="n"/>
      <c r="F121" s="8" t="n"/>
      <c r="G121" s="8" t="n"/>
    </row>
    <row r="122">
      <c r="A122" s="8" t="n"/>
      <c r="B122" s="8" t="n"/>
      <c r="C122" s="8" t="n"/>
      <c r="D122" s="8" t="n"/>
      <c r="E122" s="8" t="n"/>
      <c r="F122" s="8" t="n"/>
      <c r="G122" s="8" t="n"/>
    </row>
    <row r="123">
      <c r="A123" s="8" t="n"/>
      <c r="B123" s="8" t="n"/>
      <c r="C123" s="8" t="n"/>
      <c r="D123" s="8" t="n"/>
      <c r="E123" s="8" t="n"/>
      <c r="F123" s="8" t="n"/>
      <c r="G123" s="8" t="n"/>
    </row>
    <row r="124">
      <c r="A124" s="8" t="n"/>
      <c r="B124" s="8" t="n"/>
      <c r="C124" s="8" t="n"/>
      <c r="D124" s="8" t="n"/>
      <c r="E124" s="8" t="n"/>
      <c r="F124" s="8" t="n"/>
      <c r="G124" s="8" t="n"/>
    </row>
    <row r="125">
      <c r="A125" s="8" t="n"/>
      <c r="B125" s="8" t="n"/>
      <c r="C125" s="8" t="n"/>
      <c r="D125" s="8" t="n"/>
      <c r="E125" s="8" t="n"/>
      <c r="F125" s="8" t="n"/>
      <c r="G125" s="8" t="n"/>
    </row>
    <row r="126">
      <c r="A126" s="8" t="n"/>
      <c r="B126" s="8" t="n"/>
      <c r="C126" s="8" t="n"/>
      <c r="D126" s="8" t="n"/>
      <c r="E126" s="8" t="n"/>
      <c r="F126" s="8" t="n"/>
      <c r="G126" s="8" t="n"/>
    </row>
    <row r="127">
      <c r="A127" s="8" t="n"/>
      <c r="B127" s="8" t="n"/>
      <c r="C127" s="8" t="n"/>
      <c r="D127" s="8" t="n"/>
      <c r="E127" s="8" t="n"/>
      <c r="F127" s="8" t="n"/>
      <c r="G127" s="8" t="n"/>
    </row>
    <row r="128">
      <c r="A128" s="8" t="n"/>
      <c r="B128" s="8" t="n"/>
      <c r="C128" s="8" t="n"/>
      <c r="D128" s="8" t="n"/>
      <c r="E128" s="8" t="n"/>
      <c r="F128" s="8" t="n"/>
      <c r="G128" s="8" t="n"/>
    </row>
    <row r="129">
      <c r="A129" s="8" t="n"/>
      <c r="B129" s="8" t="n"/>
      <c r="C129" s="8" t="n"/>
      <c r="D129" s="8" t="n"/>
      <c r="E129" s="8" t="n"/>
      <c r="F129" s="8" t="n"/>
      <c r="G129" s="8" t="n"/>
    </row>
    <row r="130">
      <c r="A130" s="8" t="n"/>
      <c r="B130" s="8" t="n"/>
      <c r="C130" s="8" t="n"/>
      <c r="D130" s="8" t="n"/>
      <c r="E130" s="8" t="n"/>
      <c r="F130" s="8" t="n"/>
      <c r="G130" s="8" t="n"/>
    </row>
    <row r="131">
      <c r="A131" s="8" t="n"/>
      <c r="B131" s="8" t="n"/>
      <c r="C131" s="8" t="n"/>
      <c r="D131" s="8" t="n"/>
      <c r="E131" s="8" t="n"/>
      <c r="F131" s="8" t="n"/>
      <c r="G131" s="8" t="n"/>
    </row>
    <row r="132">
      <c r="A132" s="8" t="n"/>
      <c r="B132" s="8" t="n"/>
      <c r="C132" s="8" t="n"/>
      <c r="D132" s="8" t="n"/>
      <c r="E132" s="8" t="n"/>
      <c r="F132" s="8" t="n"/>
      <c r="G132" s="8" t="n"/>
    </row>
    <row r="133">
      <c r="A133" s="8" t="n"/>
      <c r="B133" s="8" t="n"/>
      <c r="C133" s="8" t="n"/>
      <c r="D133" s="8" t="n"/>
      <c r="E133" s="8" t="n"/>
      <c r="F133" s="8" t="n"/>
      <c r="G133" s="8" t="n"/>
    </row>
    <row r="134">
      <c r="A134" s="8" t="n"/>
      <c r="B134" s="8" t="n"/>
      <c r="C134" s="8" t="n"/>
      <c r="D134" s="8" t="n"/>
      <c r="E134" s="8" t="n"/>
      <c r="F134" s="8" t="n"/>
      <c r="G134" s="8" t="n"/>
    </row>
    <row r="135">
      <c r="A135" s="8" t="n"/>
      <c r="B135" s="8" t="n"/>
      <c r="C135" s="8" t="n"/>
      <c r="D135" s="8" t="n"/>
      <c r="E135" s="8" t="n"/>
      <c r="F135" s="8" t="n"/>
      <c r="G135" s="8" t="n"/>
    </row>
    <row r="136">
      <c r="A136" s="8" t="n"/>
      <c r="B136" s="8" t="n"/>
      <c r="C136" s="8" t="n"/>
      <c r="D136" s="8" t="n"/>
      <c r="E136" s="8" t="n"/>
      <c r="F136" s="8" t="n"/>
      <c r="G136" s="8" t="n"/>
    </row>
    <row r="137">
      <c r="A137" s="8" t="n"/>
      <c r="B137" s="8" t="n"/>
      <c r="C137" s="8" t="n"/>
      <c r="D137" s="8" t="n"/>
      <c r="E137" s="8" t="n"/>
      <c r="F137" s="8" t="n"/>
      <c r="G137" s="8" t="n"/>
    </row>
    <row r="138">
      <c r="A138" s="8" t="n"/>
      <c r="B138" s="8" t="n"/>
      <c r="C138" s="8" t="n"/>
      <c r="D138" s="8" t="n"/>
      <c r="E138" s="8" t="n"/>
      <c r="F138" s="8" t="n"/>
      <c r="G138" s="8" t="n"/>
    </row>
    <row r="139">
      <c r="A139" s="8" t="n"/>
      <c r="B139" s="8" t="n"/>
      <c r="C139" s="8" t="n"/>
      <c r="D139" s="8" t="n"/>
      <c r="E139" s="8" t="n"/>
      <c r="F139" s="8" t="n"/>
      <c r="G139" s="8" t="n"/>
    </row>
    <row r="140">
      <c r="A140" s="8" t="n"/>
      <c r="B140" s="8" t="n"/>
      <c r="C140" s="8" t="n"/>
      <c r="D140" s="8" t="n"/>
      <c r="E140" s="8" t="n"/>
      <c r="F140" s="8" t="n"/>
      <c r="G140" s="8" t="n"/>
    </row>
    <row r="141">
      <c r="A141" s="8" t="n"/>
      <c r="B141" s="8" t="n"/>
      <c r="C141" s="8" t="n"/>
      <c r="D141" s="8" t="n"/>
      <c r="E141" s="8" t="n"/>
      <c r="F141" s="8" t="n"/>
      <c r="G141" s="8" t="n"/>
    </row>
    <row r="142">
      <c r="A142" s="8" t="n"/>
      <c r="B142" s="8" t="n"/>
      <c r="C142" s="8" t="n"/>
      <c r="D142" s="8" t="n"/>
      <c r="E142" s="8" t="n"/>
      <c r="F142" s="8" t="n"/>
      <c r="G142" s="8" t="n"/>
    </row>
    <row r="143">
      <c r="A143" s="8" t="n"/>
      <c r="B143" s="8" t="n"/>
      <c r="C143" s="8" t="n"/>
      <c r="D143" s="8" t="n"/>
      <c r="E143" s="8" t="n"/>
      <c r="F143" s="8" t="n"/>
      <c r="G143" s="8" t="n"/>
    </row>
    <row r="144">
      <c r="A144" s="8" t="n"/>
      <c r="B144" s="8" t="n"/>
      <c r="C144" s="8" t="n"/>
      <c r="D144" s="8" t="n"/>
      <c r="E144" s="8" t="n"/>
      <c r="F144" s="8" t="n"/>
      <c r="G144" s="8" t="n"/>
    </row>
    <row r="145">
      <c r="A145" s="8" t="n"/>
      <c r="B145" s="8" t="n"/>
      <c r="C145" s="8" t="n"/>
      <c r="D145" s="8" t="n"/>
      <c r="E145" s="8" t="n"/>
      <c r="F145" s="8" t="n"/>
      <c r="G145" s="8" t="n"/>
    </row>
    <row r="146">
      <c r="A146" s="8" t="n"/>
      <c r="B146" s="8" t="n"/>
      <c r="C146" s="8" t="n"/>
      <c r="D146" s="8" t="n"/>
      <c r="E146" s="8" t="n"/>
      <c r="F146" s="8" t="n"/>
      <c r="G146" s="8" t="n"/>
    </row>
    <row r="147">
      <c r="A147" s="8" t="n"/>
      <c r="B147" s="8" t="n"/>
      <c r="C147" s="8" t="n"/>
      <c r="D147" s="8" t="n"/>
      <c r="E147" s="8" t="n"/>
      <c r="F147" s="8" t="n"/>
      <c r="G147" s="8" t="n"/>
    </row>
    <row r="148">
      <c r="A148" s="8" t="n"/>
      <c r="B148" s="8" t="n"/>
      <c r="C148" s="8" t="n"/>
      <c r="D148" s="8" t="n"/>
      <c r="E148" s="8" t="n"/>
      <c r="F148" s="8" t="n"/>
      <c r="G148" s="8" t="n"/>
    </row>
    <row r="149">
      <c r="A149" s="8" t="n"/>
      <c r="B149" s="8" t="n"/>
      <c r="C149" s="8" t="n"/>
      <c r="D149" s="8" t="n"/>
      <c r="E149" s="8" t="n"/>
      <c r="F149" s="8" t="n"/>
      <c r="G149" s="8" t="n"/>
    </row>
    <row r="150">
      <c r="A150" s="8" t="n"/>
      <c r="B150" s="8" t="n"/>
      <c r="C150" s="8" t="n"/>
      <c r="D150" s="8" t="n"/>
      <c r="E150" s="8" t="n"/>
      <c r="F150" s="8" t="n"/>
      <c r="G150" s="8" t="n"/>
    </row>
    <row r="151">
      <c r="A151" s="8" t="n"/>
      <c r="B151" s="8" t="n"/>
      <c r="C151" s="8" t="n"/>
      <c r="D151" s="8" t="n"/>
      <c r="E151" s="8" t="n"/>
      <c r="F151" s="8" t="n"/>
      <c r="G151" s="8" t="n"/>
    </row>
    <row r="152">
      <c r="A152" s="8" t="n"/>
      <c r="B152" s="8" t="n"/>
      <c r="C152" s="8" t="n"/>
      <c r="D152" s="8" t="n"/>
      <c r="E152" s="8" t="n"/>
      <c r="F152" s="8" t="n"/>
      <c r="G152" s="8" t="n"/>
    </row>
    <row r="153">
      <c r="A153" s="8" t="n"/>
      <c r="B153" s="8" t="n"/>
      <c r="C153" s="8" t="n"/>
      <c r="D153" s="8" t="n"/>
      <c r="E153" s="8" t="n"/>
      <c r="F153" s="8" t="n"/>
      <c r="G153" s="8" t="n"/>
    </row>
    <row r="154">
      <c r="A154" s="8" t="n"/>
      <c r="B154" s="8" t="n"/>
      <c r="C154" s="8" t="n"/>
      <c r="D154" s="8" t="n"/>
      <c r="E154" s="8" t="n"/>
      <c r="F154" s="8" t="n"/>
      <c r="G154" s="8" t="n"/>
    </row>
    <row r="155">
      <c r="A155" s="8" t="n"/>
      <c r="B155" s="8" t="n"/>
      <c r="C155" s="8" t="n"/>
      <c r="D155" s="8" t="n"/>
      <c r="E155" s="8" t="n"/>
      <c r="F155" s="8" t="n"/>
      <c r="G155" s="8" t="n"/>
    </row>
    <row r="156">
      <c r="A156" s="8" t="n"/>
      <c r="B156" s="8" t="n"/>
      <c r="C156" s="8" t="n"/>
      <c r="D156" s="8" t="n"/>
      <c r="E156" s="8" t="n"/>
      <c r="F156" s="8" t="n"/>
      <c r="G156" s="8" t="n"/>
    </row>
    <row r="157">
      <c r="A157" s="8" t="n"/>
      <c r="B157" s="8" t="n"/>
      <c r="C157" s="8" t="n"/>
      <c r="D157" s="8" t="n"/>
      <c r="E157" s="8" t="n"/>
      <c r="F157" s="8" t="n"/>
      <c r="G157" s="8" t="n"/>
    </row>
    <row r="158">
      <c r="A158" s="8" t="n"/>
      <c r="B158" s="8" t="n"/>
      <c r="C158" s="8" t="n"/>
      <c r="D158" s="8" t="n"/>
      <c r="E158" s="8" t="n"/>
      <c r="F158" s="8" t="n"/>
      <c r="G158" s="8" t="n"/>
    </row>
    <row r="159">
      <c r="A159" s="8" t="n"/>
      <c r="B159" s="8" t="n"/>
      <c r="C159" s="8" t="n"/>
      <c r="D159" s="8" t="n"/>
      <c r="E159" s="8" t="n"/>
      <c r="F159" s="8" t="n"/>
      <c r="G159" s="8" t="n"/>
    </row>
    <row r="160">
      <c r="A160" s="8" t="n"/>
      <c r="B160" s="8" t="n"/>
      <c r="C160" s="8" t="n"/>
      <c r="D160" s="8" t="n"/>
      <c r="E160" s="8" t="n"/>
      <c r="F160" s="8" t="n"/>
      <c r="G160" s="8" t="n"/>
    </row>
    <row r="161">
      <c r="A161" s="8" t="n"/>
      <c r="B161" s="8" t="n"/>
      <c r="C161" s="8" t="n"/>
      <c r="D161" s="8" t="n"/>
      <c r="E161" s="8" t="n"/>
      <c r="F161" s="8" t="n"/>
      <c r="G161" s="8" t="n"/>
    </row>
    <row r="162">
      <c r="A162" s="8" t="n"/>
      <c r="B162" s="8" t="n"/>
      <c r="C162" s="8" t="n"/>
      <c r="D162" s="8" t="n"/>
      <c r="E162" s="8" t="n"/>
      <c r="F162" s="8" t="n"/>
      <c r="G162" s="8" t="n"/>
    </row>
    <row r="163">
      <c r="A163" s="8" t="n"/>
      <c r="B163" s="8" t="n"/>
      <c r="C163" s="8" t="n"/>
      <c r="D163" s="8" t="n"/>
      <c r="E163" s="8" t="n"/>
      <c r="F163" s="8" t="n"/>
      <c r="G163" s="8" t="n"/>
    </row>
    <row r="164">
      <c r="A164" s="8" t="n"/>
      <c r="B164" s="8" t="n"/>
      <c r="C164" s="8" t="n"/>
      <c r="D164" s="8" t="n"/>
      <c r="E164" s="8" t="n"/>
      <c r="F164" s="8" t="n"/>
      <c r="G164" s="8" t="n"/>
    </row>
    <row r="165">
      <c r="A165" s="8" t="n"/>
      <c r="B165" s="8" t="n"/>
      <c r="C165" s="8" t="n"/>
      <c r="D165" s="8" t="n"/>
      <c r="E165" s="8" t="n"/>
      <c r="F165" s="8" t="n"/>
      <c r="G165" s="8" t="n"/>
    </row>
    <row r="166">
      <c r="A166" s="8" t="n"/>
      <c r="B166" s="8" t="n"/>
      <c r="C166" s="8" t="n"/>
      <c r="D166" s="8" t="n"/>
      <c r="E166" s="8" t="n"/>
      <c r="F166" s="8" t="n"/>
      <c r="G166" s="8" t="n"/>
    </row>
    <row r="167">
      <c r="A167" s="8" t="n"/>
      <c r="B167" s="8" t="n"/>
      <c r="C167" s="8" t="n"/>
      <c r="D167" s="8" t="n"/>
      <c r="E167" s="8" t="n"/>
      <c r="F167" s="8" t="n"/>
      <c r="G167" s="8" t="n"/>
    </row>
    <row r="168">
      <c r="A168" s="8" t="n"/>
      <c r="B168" s="8" t="n"/>
      <c r="C168" s="8" t="n"/>
      <c r="D168" s="8" t="n"/>
      <c r="E168" s="8" t="n"/>
      <c r="F168" s="8" t="n"/>
      <c r="G168" s="8" t="n"/>
    </row>
    <row r="169">
      <c r="A169" s="8" t="n"/>
      <c r="B169" s="8" t="n"/>
      <c r="C169" s="8" t="n"/>
      <c r="D169" s="8" t="n"/>
      <c r="E169" s="8" t="n"/>
      <c r="F169" s="8" t="n"/>
      <c r="G169" s="8" t="n"/>
    </row>
    <row r="170">
      <c r="A170" s="8" t="n"/>
      <c r="B170" s="8" t="n"/>
      <c r="C170" s="8" t="n"/>
      <c r="D170" s="8" t="n"/>
      <c r="E170" s="8" t="n"/>
      <c r="F170" s="8" t="n"/>
      <c r="G170" s="8" t="n"/>
    </row>
    <row r="171">
      <c r="A171" s="8" t="n"/>
      <c r="B171" s="8" t="n"/>
      <c r="C171" s="8" t="n"/>
      <c r="D171" s="8" t="n"/>
      <c r="E171" s="8" t="n"/>
      <c r="F171" s="8" t="n"/>
      <c r="G171" s="8" t="n"/>
    </row>
    <row r="172">
      <c r="A172" s="8" t="n"/>
      <c r="B172" s="8" t="n"/>
      <c r="C172" s="8" t="n"/>
      <c r="D172" s="8" t="n"/>
      <c r="E172" s="8" t="n"/>
      <c r="F172" s="8" t="n"/>
      <c r="G172" s="8" t="n"/>
    </row>
    <row r="173">
      <c r="A173" s="8" t="n"/>
      <c r="B173" s="8" t="n"/>
      <c r="C173" s="8" t="n"/>
      <c r="D173" s="8" t="n"/>
      <c r="E173" s="8" t="n"/>
      <c r="F173" s="8" t="n"/>
      <c r="G173" s="8" t="n"/>
    </row>
    <row r="174">
      <c r="A174" s="8" t="n"/>
      <c r="B174" s="8" t="n"/>
      <c r="C174" s="8" t="n"/>
      <c r="D174" s="8" t="n"/>
      <c r="E174" s="8" t="n"/>
      <c r="F174" s="8" t="n"/>
      <c r="G174" s="8" t="n"/>
    </row>
    <row r="175">
      <c r="A175" s="8" t="n"/>
      <c r="B175" s="8" t="n"/>
      <c r="C175" s="8" t="n"/>
      <c r="D175" s="8" t="n"/>
      <c r="E175" s="8" t="n"/>
      <c r="F175" s="8" t="n"/>
      <c r="G175" s="8" t="n"/>
    </row>
    <row r="176">
      <c r="A176" s="8" t="n"/>
      <c r="B176" s="8" t="n"/>
      <c r="C176" s="8" t="n"/>
      <c r="D176" s="8" t="n"/>
      <c r="E176" s="8" t="n"/>
      <c r="F176" s="8" t="n"/>
      <c r="G176" s="8" t="n"/>
    </row>
    <row r="177">
      <c r="A177" s="8" t="n"/>
      <c r="B177" s="8" t="n"/>
      <c r="C177" s="8" t="n"/>
      <c r="D177" s="8" t="n"/>
      <c r="E177" s="8" t="n"/>
      <c r="F177" s="8" t="n"/>
      <c r="G177" s="8" t="n"/>
    </row>
    <row r="178">
      <c r="A178" s="8" t="n"/>
      <c r="B178" s="8" t="n"/>
      <c r="C178" s="8" t="n"/>
      <c r="D178" s="8" t="n"/>
      <c r="E178" s="8" t="n"/>
      <c r="F178" s="8" t="n"/>
      <c r="G178" s="8" t="n"/>
    </row>
    <row r="179">
      <c r="A179" s="8" t="n"/>
      <c r="B179" s="8" t="n"/>
      <c r="C179" s="8" t="n"/>
      <c r="D179" s="8" t="n"/>
      <c r="E179" s="8" t="n"/>
      <c r="F179" s="8" t="n"/>
      <c r="G179" s="8" t="n"/>
    </row>
    <row r="180">
      <c r="A180" s="8" t="n"/>
      <c r="B180" s="8" t="n"/>
      <c r="C180" s="8" t="n"/>
      <c r="D180" s="8" t="n"/>
      <c r="E180" s="8" t="n"/>
      <c r="F180" s="8" t="n"/>
      <c r="G180" s="8" t="n"/>
    </row>
    <row r="181">
      <c r="A181" s="8" t="n"/>
      <c r="B181" s="8" t="n"/>
      <c r="C181" s="8" t="n"/>
      <c r="D181" s="8" t="n"/>
      <c r="E181" s="8" t="n"/>
      <c r="F181" s="8" t="n"/>
      <c r="G181" s="8" t="n"/>
    </row>
    <row r="182">
      <c r="A182" s="8" t="n"/>
      <c r="B182" s="8" t="n"/>
      <c r="C182" s="8" t="n"/>
      <c r="D182" s="8" t="n"/>
      <c r="E182" s="8" t="n"/>
      <c r="F182" s="8" t="n"/>
      <c r="G182" s="8" t="n"/>
    </row>
    <row r="183">
      <c r="A183" s="8" t="n"/>
      <c r="B183" s="8" t="n"/>
      <c r="C183" s="8" t="n"/>
      <c r="D183" s="8" t="n"/>
      <c r="E183" s="8" t="n"/>
      <c r="F183" s="8" t="n"/>
      <c r="G183" s="8" t="n"/>
    </row>
    <row r="184">
      <c r="A184" s="8" t="n"/>
      <c r="B184" s="8" t="n"/>
      <c r="C184" s="8" t="n"/>
      <c r="D184" s="8" t="n"/>
      <c r="E184" s="8" t="n"/>
      <c r="F184" s="8" t="n"/>
      <c r="G184" s="8" t="n"/>
    </row>
    <row r="185">
      <c r="A185" s="8" t="n"/>
      <c r="B185" s="8" t="n"/>
      <c r="C185" s="8" t="n"/>
      <c r="D185" s="8" t="n"/>
      <c r="E185" s="8" t="n"/>
      <c r="F185" s="8" t="n"/>
      <c r="G185" s="8" t="n"/>
    </row>
    <row r="186">
      <c r="A186" s="8" t="n"/>
      <c r="B186" s="8" t="n"/>
      <c r="C186" s="8" t="n"/>
      <c r="D186" s="8" t="n"/>
      <c r="E186" s="8" t="n"/>
      <c r="F186" s="8" t="n"/>
      <c r="G186" s="8" t="n"/>
    </row>
    <row r="187">
      <c r="A187" s="8" t="n"/>
      <c r="B187" s="8" t="n"/>
      <c r="C187" s="8" t="n"/>
      <c r="D187" s="8" t="n"/>
      <c r="E187" s="8" t="n"/>
      <c r="F187" s="8" t="n"/>
      <c r="G187" s="8" t="n"/>
    </row>
    <row r="188">
      <c r="A188" s="8" t="n"/>
      <c r="B188" s="8" t="n"/>
      <c r="C188" s="8" t="n"/>
      <c r="D188" s="8" t="n"/>
      <c r="E188" s="8" t="n"/>
      <c r="F188" s="8" t="n"/>
      <c r="G188" s="8" t="n"/>
    </row>
    <row r="189">
      <c r="A189" s="8" t="n"/>
      <c r="B189" s="8" t="n"/>
      <c r="C189" s="8" t="n"/>
      <c r="D189" s="8" t="n"/>
      <c r="E189" s="8" t="n"/>
      <c r="F189" s="8" t="n"/>
      <c r="G189" s="8" t="n"/>
    </row>
    <row r="190">
      <c r="A190" s="8" t="n"/>
      <c r="B190" s="8" t="n"/>
      <c r="C190" s="8" t="n"/>
      <c r="D190" s="8" t="n"/>
      <c r="E190" s="8" t="n"/>
      <c r="F190" s="8" t="n"/>
      <c r="G190" s="8" t="n"/>
    </row>
    <row r="191">
      <c r="A191" s="8" t="n"/>
      <c r="B191" s="8" t="n"/>
      <c r="C191" s="8" t="n"/>
      <c r="D191" s="8" t="n"/>
      <c r="E191" s="8" t="n"/>
      <c r="F191" s="8" t="n"/>
      <c r="G191" s="8" t="n"/>
    </row>
    <row r="192">
      <c r="A192" s="8" t="n"/>
      <c r="B192" s="8" t="n"/>
      <c r="C192" s="8" t="n"/>
      <c r="D192" s="8" t="n"/>
      <c r="E192" s="8" t="n"/>
      <c r="F192" s="8" t="n"/>
      <c r="G192" s="8" t="n"/>
    </row>
    <row r="193">
      <c r="A193" s="8" t="n"/>
      <c r="B193" s="8" t="n"/>
      <c r="C193" s="8" t="n"/>
      <c r="D193" s="8" t="n"/>
      <c r="E193" s="8" t="n"/>
      <c r="F193" s="8" t="n"/>
      <c r="G193" s="8" t="n"/>
    </row>
    <row r="194">
      <c r="A194" s="8" t="n"/>
      <c r="B194" s="8" t="n"/>
      <c r="C194" s="8" t="n"/>
      <c r="D194" s="8" t="n"/>
      <c r="E194" s="8" t="n"/>
      <c r="F194" s="8" t="n"/>
      <c r="G194" s="8" t="n"/>
    </row>
    <row r="195">
      <c r="A195" s="8" t="n"/>
      <c r="B195" s="8" t="n"/>
      <c r="C195" s="8" t="n"/>
      <c r="D195" s="8" t="n"/>
      <c r="E195" s="8" t="n"/>
      <c r="F195" s="8" t="n"/>
      <c r="G195" s="8" t="n"/>
    </row>
    <row r="196">
      <c r="A196" s="8" t="n"/>
      <c r="B196" s="8" t="n"/>
      <c r="C196" s="8" t="n"/>
      <c r="D196" s="8" t="n"/>
      <c r="E196" s="8" t="n"/>
      <c r="F196" s="8" t="n"/>
      <c r="G196" s="8" t="n"/>
    </row>
    <row r="197">
      <c r="A197" s="8" t="n"/>
      <c r="B197" s="8" t="n"/>
      <c r="C197" s="8" t="n"/>
      <c r="D197" s="8" t="n"/>
      <c r="E197" s="8" t="n"/>
      <c r="F197" s="8" t="n"/>
      <c r="G197" s="8" t="n"/>
    </row>
    <row r="198">
      <c r="A198" s="8" t="n"/>
      <c r="B198" s="8" t="n"/>
      <c r="C198" s="8" t="n"/>
      <c r="D198" s="8" t="n"/>
      <c r="E198" s="8" t="n"/>
      <c r="F198" s="8" t="n"/>
      <c r="G198" s="8" t="n"/>
    </row>
    <row r="199">
      <c r="A199" s="8" t="n"/>
      <c r="B199" s="8" t="n"/>
      <c r="C199" s="8" t="n"/>
      <c r="D199" s="8" t="n"/>
      <c r="E199" s="8" t="n"/>
      <c r="F199" s="8" t="n"/>
      <c r="G199" s="8" t="n"/>
    </row>
    <row r="200">
      <c r="A200" s="8" t="n"/>
      <c r="B200" s="8" t="n"/>
      <c r="C200" s="8" t="n"/>
      <c r="D200" s="8" t="n"/>
      <c r="E200" s="8" t="n"/>
      <c r="F200" s="8" t="n"/>
      <c r="G200" s="8" t="n"/>
    </row>
    <row r="201">
      <c r="A201" s="8" t="n"/>
      <c r="B201" s="8" t="n"/>
      <c r="C201" s="8" t="n"/>
      <c r="D201" s="8" t="n"/>
      <c r="E201" s="8" t="n"/>
      <c r="F201" s="8" t="n"/>
      <c r="G201" s="8" t="n"/>
    </row>
    <row r="202">
      <c r="A202" s="8" t="n"/>
      <c r="B202" s="8" t="n"/>
      <c r="C202" s="8" t="n"/>
      <c r="D202" s="8" t="n"/>
      <c r="E202" s="8" t="n"/>
      <c r="F202" s="8" t="n"/>
      <c r="G202" s="8" t="n"/>
    </row>
    <row r="203">
      <c r="A203" s="8" t="n"/>
      <c r="B203" s="8" t="n"/>
      <c r="C203" s="8" t="n"/>
      <c r="D203" s="8" t="n"/>
      <c r="E203" s="8" t="n"/>
      <c r="F203" s="8" t="n"/>
      <c r="G203" s="8" t="n"/>
    </row>
    <row r="204">
      <c r="A204" s="8" t="n"/>
      <c r="B204" s="8" t="n"/>
      <c r="C204" s="8" t="n"/>
      <c r="D204" s="8" t="n"/>
      <c r="E204" s="8" t="n"/>
      <c r="F204" s="8" t="n"/>
      <c r="G204" s="8" t="n"/>
    </row>
    <row r="205">
      <c r="A205" s="8" t="n"/>
      <c r="B205" s="8" t="n"/>
      <c r="C205" s="8" t="n"/>
      <c r="D205" s="8" t="n"/>
      <c r="E205" s="8" t="n"/>
      <c r="F205" s="8" t="n"/>
      <c r="G205" s="8" t="n"/>
    </row>
    <row r="206">
      <c r="A206" s="8" t="n"/>
      <c r="B206" s="8" t="n"/>
      <c r="C206" s="8" t="n"/>
      <c r="D206" s="8" t="n"/>
      <c r="E206" s="8" t="n"/>
      <c r="F206" s="8" t="n"/>
      <c r="G206" s="8" t="n"/>
    </row>
    <row r="207">
      <c r="A207" s="8" t="n"/>
      <c r="B207" s="8" t="n"/>
      <c r="C207" s="8" t="n"/>
      <c r="D207" s="8" t="n"/>
      <c r="E207" s="8" t="n"/>
      <c r="F207" s="8" t="n"/>
      <c r="G207" s="8" t="n"/>
    </row>
    <row r="208">
      <c r="A208" s="8" t="n"/>
      <c r="B208" s="8" t="n"/>
      <c r="C208" s="8" t="n"/>
      <c r="D208" s="8" t="n"/>
      <c r="E208" s="8" t="n"/>
      <c r="F208" s="8" t="n"/>
      <c r="G208" s="8" t="n"/>
    </row>
    <row r="209">
      <c r="A209" s="8" t="n"/>
      <c r="B209" s="8" t="n"/>
      <c r="C209" s="8" t="n"/>
      <c r="D209" s="8" t="n"/>
      <c r="E209" s="8" t="n"/>
      <c r="F209" s="8" t="n"/>
      <c r="G209" s="8" t="n"/>
    </row>
    <row r="210">
      <c r="A210" s="8" t="n"/>
      <c r="B210" s="8" t="n"/>
      <c r="C210" s="8" t="n"/>
      <c r="D210" s="8" t="n"/>
      <c r="E210" s="8" t="n"/>
      <c r="F210" s="8" t="n"/>
      <c r="G210" s="8" t="n"/>
    </row>
    <row r="211">
      <c r="A211" s="8" t="n"/>
      <c r="B211" s="8" t="n"/>
      <c r="C211" s="8" t="n"/>
      <c r="D211" s="8" t="n"/>
      <c r="E211" s="8" t="n"/>
      <c r="F211" s="8" t="n"/>
      <c r="G211" s="8" t="n"/>
    </row>
    <row r="212">
      <c r="A212" s="8" t="n"/>
      <c r="B212" s="8" t="n"/>
      <c r="C212" s="8" t="n"/>
      <c r="D212" s="8" t="n"/>
      <c r="E212" s="8" t="n"/>
      <c r="F212" s="8" t="n"/>
      <c r="G212" s="8" t="n"/>
    </row>
    <row r="213">
      <c r="A213" s="8" t="n"/>
      <c r="B213" s="8" t="n"/>
      <c r="C213" s="8" t="n"/>
      <c r="D213" s="8" t="n"/>
      <c r="E213" s="8" t="n"/>
      <c r="F213" s="8" t="n"/>
      <c r="G213" s="8" t="n"/>
    </row>
    <row r="214">
      <c r="A214" s="8" t="n"/>
      <c r="B214" s="8" t="n"/>
      <c r="C214" s="8" t="n"/>
      <c r="D214" s="8" t="n"/>
      <c r="E214" s="8" t="n"/>
      <c r="F214" s="8" t="n"/>
      <c r="G214" s="8" t="n"/>
    </row>
    <row r="215">
      <c r="A215" s="8" t="n"/>
      <c r="B215" s="8" t="n"/>
      <c r="C215" s="8" t="n"/>
      <c r="D215" s="8" t="n"/>
      <c r="E215" s="8" t="n"/>
      <c r="F215" s="8" t="n"/>
      <c r="G215" s="8" t="n"/>
    </row>
    <row r="216">
      <c r="A216" s="8" t="n"/>
      <c r="B216" s="8" t="n"/>
      <c r="C216" s="8" t="n"/>
      <c r="D216" s="8" t="n"/>
      <c r="E216" s="8" t="n"/>
      <c r="F216" s="8" t="n"/>
      <c r="G216" s="8" t="n"/>
    </row>
    <row r="217">
      <c r="A217" s="8" t="n"/>
      <c r="B217" s="8" t="n"/>
      <c r="C217" s="8" t="n"/>
      <c r="D217" s="8" t="n"/>
      <c r="E217" s="8" t="n"/>
      <c r="F217" s="8" t="n"/>
      <c r="G217" s="8" t="n"/>
    </row>
    <row r="218">
      <c r="A218" s="8" t="n"/>
      <c r="B218" s="8" t="n"/>
      <c r="C218" s="8" t="n"/>
      <c r="D218" s="8" t="n"/>
      <c r="E218" s="8" t="n"/>
      <c r="F218" s="8" t="n"/>
      <c r="G218" s="8" t="n"/>
    </row>
    <row r="219">
      <c r="A219" s="8" t="n"/>
      <c r="B219" s="8" t="n"/>
      <c r="C219" s="8" t="n"/>
      <c r="D219" s="8" t="n"/>
      <c r="E219" s="8" t="n"/>
      <c r="F219" s="8" t="n"/>
      <c r="G219" s="8" t="n"/>
    </row>
    <row r="220">
      <c r="A220" s="8" t="n"/>
      <c r="B220" s="8" t="n"/>
      <c r="C220" s="8" t="n"/>
      <c r="D220" s="8" t="n"/>
      <c r="E220" s="8" t="n"/>
      <c r="F220" s="8" t="n"/>
      <c r="G220" s="8" t="n"/>
    </row>
    <row r="221">
      <c r="A221" s="8" t="n"/>
      <c r="B221" s="8" t="n"/>
      <c r="C221" s="8" t="n"/>
      <c r="D221" s="8" t="n"/>
      <c r="E221" s="8" t="n"/>
      <c r="F221" s="8" t="n"/>
      <c r="G221" s="8" t="n"/>
    </row>
    <row r="222">
      <c r="A222" s="8" t="n"/>
      <c r="B222" s="8" t="n"/>
      <c r="C222" s="8" t="n"/>
      <c r="D222" s="8" t="n"/>
      <c r="E222" s="8" t="n"/>
      <c r="F222" s="8" t="n"/>
      <c r="G222" s="8" t="n"/>
    </row>
    <row r="223">
      <c r="A223" s="8" t="n"/>
      <c r="B223" s="8" t="n"/>
      <c r="C223" s="8" t="n"/>
      <c r="D223" s="8" t="n"/>
      <c r="E223" s="8" t="n"/>
      <c r="F223" s="8" t="n"/>
      <c r="G223" s="8" t="n"/>
    </row>
    <row r="224">
      <c r="A224" s="8" t="n"/>
      <c r="B224" s="8" t="n"/>
      <c r="C224" s="8" t="n"/>
      <c r="D224" s="8" t="n"/>
      <c r="E224" s="8" t="n"/>
      <c r="F224" s="8" t="n"/>
      <c r="G224" s="8" t="n"/>
    </row>
    <row r="225">
      <c r="A225" s="8" t="n"/>
      <c r="B225" s="8" t="n"/>
      <c r="C225" s="8" t="n"/>
      <c r="D225" s="8" t="n"/>
      <c r="E225" s="8" t="n"/>
      <c r="F225" s="8" t="n"/>
      <c r="G225" s="8" t="n"/>
    </row>
    <row r="226">
      <c r="A226" s="8" t="n"/>
      <c r="B226" s="8" t="n"/>
      <c r="C226" s="8" t="n"/>
      <c r="D226" s="8" t="n"/>
      <c r="E226" s="8" t="n"/>
      <c r="F226" s="8" t="n"/>
      <c r="G226" s="8" t="n"/>
    </row>
    <row r="227">
      <c r="A227" s="8" t="n"/>
      <c r="B227" s="8" t="n"/>
      <c r="C227" s="8" t="n"/>
      <c r="D227" s="8" t="n"/>
      <c r="E227" s="8" t="n"/>
      <c r="F227" s="8" t="n"/>
      <c r="G227" s="8" t="n"/>
    </row>
    <row r="228">
      <c r="A228" s="8" t="n"/>
      <c r="B228" s="8" t="n"/>
      <c r="C228" s="8" t="n"/>
      <c r="D228" s="8" t="n"/>
      <c r="E228" s="8" t="n"/>
      <c r="F228" s="8" t="n"/>
      <c r="G228" s="8" t="n"/>
    </row>
    <row r="229">
      <c r="A229" s="8" t="n"/>
      <c r="B229" s="8" t="n"/>
      <c r="C229" s="8" t="n"/>
      <c r="D229" s="8" t="n"/>
      <c r="E229" s="8" t="n"/>
      <c r="F229" s="8" t="n"/>
      <c r="G229" s="8" t="n"/>
    </row>
    <row r="230">
      <c r="A230" s="8" t="n"/>
      <c r="B230" s="8" t="n"/>
      <c r="C230" s="8" t="n"/>
      <c r="D230" s="8" t="n"/>
      <c r="E230" s="8" t="n"/>
      <c r="F230" s="8" t="n"/>
      <c r="G230" s="8" t="n"/>
    </row>
    <row r="231">
      <c r="A231" s="8" t="n"/>
      <c r="B231" s="8" t="n"/>
      <c r="C231" s="8" t="n"/>
      <c r="D231" s="8" t="n"/>
      <c r="E231" s="8" t="n"/>
      <c r="F231" s="8" t="n"/>
      <c r="G231" s="8" t="n"/>
    </row>
    <row r="232">
      <c r="A232" s="8" t="n"/>
      <c r="B232" s="8" t="n"/>
      <c r="C232" s="8" t="n"/>
      <c r="D232" s="8" t="n"/>
      <c r="E232" s="8" t="n"/>
      <c r="F232" s="8" t="n"/>
      <c r="G232" s="8" t="n"/>
    </row>
    <row r="233">
      <c r="A233" s="8" t="n"/>
      <c r="B233" s="8" t="n"/>
      <c r="C233" s="8" t="n"/>
      <c r="D233" s="8" t="n"/>
      <c r="E233" s="8" t="n"/>
      <c r="F233" s="8" t="n"/>
      <c r="G233" s="8" t="n"/>
    </row>
    <row r="234">
      <c r="A234" s="8" t="n"/>
      <c r="B234" s="8" t="n"/>
      <c r="C234" s="8" t="n"/>
      <c r="D234" s="8" t="n"/>
      <c r="E234" s="8" t="n"/>
      <c r="F234" s="8" t="n"/>
      <c r="G234" s="8" t="n"/>
    </row>
    <row r="235">
      <c r="A235" s="8" t="n"/>
      <c r="B235" s="8" t="n"/>
      <c r="C235" s="8" t="n"/>
      <c r="D235" s="8" t="n"/>
      <c r="E235" s="8" t="n"/>
      <c r="F235" s="8" t="n"/>
      <c r="G235" s="8" t="n"/>
    </row>
    <row r="236">
      <c r="A236" s="8" t="n"/>
      <c r="B236" s="8" t="n"/>
      <c r="C236" s="8" t="n"/>
      <c r="D236" s="8" t="n"/>
      <c r="E236" s="8" t="n"/>
      <c r="F236" s="8" t="n"/>
      <c r="G236" s="8" t="n"/>
    </row>
    <row r="237">
      <c r="A237" s="8" t="n"/>
      <c r="B237" s="8" t="n"/>
      <c r="C237" s="8" t="n"/>
      <c r="D237" s="8" t="n"/>
      <c r="E237" s="8" t="n"/>
      <c r="F237" s="8" t="n"/>
      <c r="G237" s="8" t="n"/>
    </row>
    <row r="238">
      <c r="A238" s="8" t="n"/>
      <c r="B238" s="8" t="n"/>
      <c r="C238" s="8" t="n"/>
      <c r="D238" s="8" t="n"/>
      <c r="E238" s="8" t="n"/>
      <c r="F238" s="8" t="n"/>
      <c r="G238" s="8" t="n"/>
    </row>
    <row r="239">
      <c r="A239" s="8" t="n"/>
      <c r="B239" s="8" t="n"/>
      <c r="C239" s="8" t="n"/>
      <c r="D239" s="8" t="n"/>
      <c r="E239" s="8" t="n"/>
      <c r="F239" s="8" t="n"/>
      <c r="G239" s="8" t="n"/>
    </row>
    <row r="240">
      <c r="A240" s="8" t="n"/>
      <c r="B240" s="8" t="n"/>
      <c r="C240" s="8" t="n"/>
      <c r="D240" s="8" t="n"/>
      <c r="E240" s="8" t="n"/>
      <c r="F240" s="8" t="n"/>
      <c r="G240" s="8" t="n"/>
    </row>
    <row r="241">
      <c r="A241" s="8" t="n"/>
      <c r="B241" s="8" t="n"/>
      <c r="C241" s="8" t="n"/>
      <c r="D241" s="8" t="n"/>
      <c r="E241" s="8" t="n"/>
      <c r="F241" s="8" t="n"/>
      <c r="G241" s="8" t="n"/>
    </row>
    <row r="242">
      <c r="A242" s="8" t="n"/>
      <c r="B242" s="8" t="n"/>
      <c r="C242" s="8" t="n"/>
      <c r="D242" s="8" t="n"/>
      <c r="E242" s="8" t="n"/>
      <c r="F242" s="8" t="n"/>
      <c r="G242" s="8" t="n"/>
    </row>
    <row r="243">
      <c r="A243" s="8" t="n"/>
      <c r="B243" s="8" t="n"/>
      <c r="C243" s="8" t="n"/>
      <c r="D243" s="8" t="n"/>
      <c r="E243" s="8" t="n"/>
      <c r="F243" s="8" t="n"/>
      <c r="G243" s="8" t="n"/>
    </row>
    <row r="244">
      <c r="A244" s="8" t="n"/>
      <c r="B244" s="8" t="n"/>
      <c r="C244" s="8" t="n"/>
      <c r="D244" s="8" t="n"/>
      <c r="E244" s="8" t="n"/>
      <c r="F244" s="8" t="n"/>
      <c r="G244" s="8" t="n"/>
    </row>
    <row r="245">
      <c r="A245" s="8" t="n"/>
      <c r="B245" s="8" t="n"/>
      <c r="C245" s="8" t="n"/>
      <c r="D245" s="8" t="n"/>
      <c r="E245" s="8" t="n"/>
      <c r="F245" s="8" t="n"/>
      <c r="G245" s="8" t="n"/>
    </row>
    <row r="246">
      <c r="A246" s="8" t="n"/>
      <c r="B246" s="8" t="n"/>
      <c r="C246" s="8" t="n"/>
      <c r="D246" s="8" t="n"/>
      <c r="E246" s="8" t="n"/>
      <c r="F246" s="8" t="n"/>
      <c r="G246" s="8" t="n"/>
    </row>
    <row r="247">
      <c r="A247" s="8" t="n"/>
      <c r="B247" s="8" t="n"/>
      <c r="C247" s="8" t="n"/>
      <c r="D247" s="8" t="n"/>
      <c r="E247" s="8" t="n"/>
      <c r="F247" s="8" t="n"/>
      <c r="G247" s="8" t="n"/>
    </row>
    <row r="248">
      <c r="A248" s="8" t="n"/>
      <c r="B248" s="8" t="n"/>
      <c r="C248" s="8" t="n"/>
      <c r="D248" s="8" t="n"/>
      <c r="E248" s="8" t="n"/>
      <c r="F248" s="8" t="n"/>
      <c r="G248" s="8" t="n"/>
    </row>
    <row r="249">
      <c r="A249" s="8" t="n"/>
      <c r="B249" s="8" t="n"/>
      <c r="C249" s="8" t="n"/>
      <c r="D249" s="8" t="n"/>
      <c r="E249" s="8" t="n"/>
      <c r="F249" s="8" t="n"/>
      <c r="G249" s="8" t="n"/>
    </row>
    <row r="250">
      <c r="A250" s="8" t="n"/>
      <c r="B250" s="8" t="n"/>
      <c r="C250" s="8" t="n"/>
      <c r="D250" s="8" t="n"/>
      <c r="E250" s="8" t="n"/>
      <c r="F250" s="8" t="n"/>
      <c r="G250" s="8" t="n"/>
    </row>
    <row r="251">
      <c r="A251" s="8" t="n"/>
      <c r="B251" s="8" t="n"/>
      <c r="C251" s="8" t="n"/>
      <c r="D251" s="8" t="n"/>
      <c r="E251" s="8" t="n"/>
      <c r="F251" s="8" t="n"/>
      <c r="G251" s="8" t="n"/>
    </row>
    <row r="252">
      <c r="A252" s="8" t="n"/>
      <c r="B252" s="8" t="n"/>
      <c r="C252" s="8" t="n"/>
      <c r="D252" s="8" t="n"/>
      <c r="E252" s="8" t="n"/>
      <c r="F252" s="8" t="n"/>
      <c r="G252" s="8" t="n"/>
    </row>
    <row r="253">
      <c r="A253" s="8" t="n"/>
      <c r="B253" s="8" t="n"/>
      <c r="C253" s="8" t="n"/>
      <c r="D253" s="8" t="n"/>
      <c r="E253" s="8" t="n"/>
      <c r="F253" s="8" t="n"/>
      <c r="G253" s="8" t="n"/>
    </row>
    <row r="254">
      <c r="A254" s="8" t="n"/>
      <c r="B254" s="8" t="n"/>
      <c r="C254" s="8" t="n"/>
      <c r="D254" s="8" t="n"/>
      <c r="E254" s="8" t="n"/>
      <c r="F254" s="8" t="n"/>
      <c r="G254" s="8" t="n"/>
    </row>
    <row r="255">
      <c r="A255" s="8" t="n"/>
      <c r="B255" s="8" t="n"/>
      <c r="C255" s="8" t="n"/>
      <c r="D255" s="8" t="n"/>
      <c r="E255" s="8" t="n"/>
      <c r="F255" s="8" t="n"/>
      <c r="G255" s="8" t="n"/>
    </row>
    <row r="256">
      <c r="A256" s="8" t="n"/>
      <c r="B256" s="8" t="n"/>
      <c r="C256" s="8" t="n"/>
      <c r="D256" s="8" t="n"/>
      <c r="E256" s="8" t="n"/>
      <c r="F256" s="8" t="n"/>
      <c r="G256" s="8" t="n"/>
    </row>
    <row r="257">
      <c r="A257" s="8" t="n"/>
      <c r="B257" s="8" t="n"/>
      <c r="C257" s="8" t="n"/>
      <c r="D257" s="8" t="n"/>
      <c r="E257" s="8" t="n"/>
      <c r="F257" s="8" t="n"/>
      <c r="G257" s="8" t="n"/>
    </row>
    <row r="258">
      <c r="A258" s="8" t="n"/>
      <c r="B258" s="8" t="n"/>
      <c r="C258" s="8" t="n"/>
      <c r="D258" s="8" t="n"/>
      <c r="E258" s="8" t="n"/>
      <c r="F258" s="8" t="n"/>
      <c r="G258" s="8" t="n"/>
    </row>
    <row r="259">
      <c r="A259" s="8" t="n"/>
      <c r="B259" s="8" t="n"/>
      <c r="C259" s="8" t="n"/>
      <c r="D259" s="8" t="n"/>
      <c r="E259" s="8" t="n"/>
      <c r="F259" s="8" t="n"/>
      <c r="G259" s="8" t="n"/>
    </row>
    <row r="260">
      <c r="A260" s="8" t="n"/>
      <c r="B260" s="8" t="n"/>
      <c r="C260" s="8" t="n"/>
      <c r="D260" s="8" t="n"/>
      <c r="E260" s="8" t="n"/>
      <c r="F260" s="8" t="n"/>
      <c r="G260" s="8" t="n"/>
    </row>
    <row r="261">
      <c r="A261" s="8" t="n"/>
      <c r="B261" s="8" t="n"/>
      <c r="C261" s="8" t="n"/>
      <c r="D261" s="8" t="n"/>
      <c r="E261" s="8" t="n"/>
      <c r="F261" s="8" t="n"/>
      <c r="G261" s="8" t="n"/>
    </row>
    <row r="262">
      <c r="A262" s="8" t="n"/>
      <c r="B262" s="8" t="n"/>
      <c r="C262" s="8" t="n"/>
      <c r="D262" s="8" t="n"/>
      <c r="E262" s="8" t="n"/>
      <c r="F262" s="8" t="n"/>
      <c r="G262" s="8" t="n"/>
    </row>
    <row r="263">
      <c r="A263" s="8" t="n"/>
      <c r="B263" s="8" t="n"/>
      <c r="C263" s="8" t="n"/>
      <c r="D263" s="8" t="n"/>
      <c r="E263" s="8" t="n"/>
      <c r="F263" s="8" t="n"/>
      <c r="G263" s="8" t="n"/>
    </row>
    <row r="264">
      <c r="A264" s="8" t="n"/>
      <c r="B264" s="8" t="n"/>
      <c r="C264" s="8" t="n"/>
      <c r="D264" s="8" t="n"/>
      <c r="E264" s="8" t="n"/>
      <c r="F264" s="8" t="n"/>
      <c r="G264" s="8" t="n"/>
    </row>
    <row r="265">
      <c r="A265" s="8" t="n"/>
      <c r="B265" s="8" t="n"/>
      <c r="C265" s="8" t="n"/>
      <c r="D265" s="8" t="n"/>
      <c r="E265" s="8" t="n"/>
      <c r="F265" s="8" t="n"/>
      <c r="G265" s="8" t="n"/>
    </row>
    <row r="266">
      <c r="A266" s="8" t="n"/>
      <c r="B266" s="8" t="n"/>
      <c r="C266" s="8" t="n"/>
      <c r="D266" s="8" t="n"/>
      <c r="E266" s="8" t="n"/>
      <c r="F266" s="8" t="n"/>
      <c r="G266" s="8" t="n"/>
    </row>
    <row r="267">
      <c r="A267" s="8" t="n"/>
      <c r="B267" s="8" t="n"/>
      <c r="C267" s="8" t="n"/>
      <c r="D267" s="8" t="n"/>
      <c r="E267" s="8" t="n"/>
      <c r="F267" s="8" t="n"/>
      <c r="G267" s="8" t="n"/>
    </row>
    <row r="268">
      <c r="A268" s="8" t="n"/>
      <c r="B268" s="8" t="n"/>
      <c r="C268" s="8" t="n"/>
      <c r="D268" s="8" t="n"/>
      <c r="E268" s="8" t="n"/>
      <c r="F268" s="8" t="n"/>
      <c r="G268" s="8" t="n"/>
    </row>
    <row r="269">
      <c r="A269" s="8" t="n"/>
      <c r="B269" s="8" t="n"/>
      <c r="C269" s="8" t="n"/>
      <c r="D269" s="8" t="n"/>
      <c r="E269" s="8" t="n"/>
      <c r="F269" s="8" t="n"/>
      <c r="G269" s="8" t="n"/>
    </row>
    <row r="270">
      <c r="A270" s="8" t="n"/>
      <c r="B270" s="8" t="n"/>
      <c r="C270" s="8" t="n"/>
      <c r="D270" s="8" t="n"/>
      <c r="E270" s="8" t="n"/>
      <c r="F270" s="8" t="n"/>
      <c r="G270" s="8" t="n"/>
    </row>
    <row r="271">
      <c r="A271" s="8" t="n"/>
      <c r="B271" s="8" t="n"/>
      <c r="C271" s="8" t="n"/>
      <c r="D271" s="8" t="n"/>
      <c r="E271" s="8" t="n"/>
      <c r="F271" s="8" t="n"/>
      <c r="G271" s="8" t="n"/>
    </row>
    <row r="272">
      <c r="A272" s="8" t="n"/>
      <c r="B272" s="8" t="n"/>
      <c r="C272" s="8" t="n"/>
      <c r="D272" s="8" t="n"/>
      <c r="E272" s="8" t="n"/>
      <c r="F272" s="8" t="n"/>
      <c r="G272" s="8" t="n"/>
    </row>
    <row r="273">
      <c r="A273" s="8" t="n"/>
      <c r="B273" s="8" t="n"/>
      <c r="C273" s="8" t="n"/>
      <c r="D273" s="8" t="n"/>
      <c r="E273" s="8" t="n"/>
      <c r="F273" s="8" t="n"/>
      <c r="G273" s="8" t="n"/>
    </row>
    <row r="274">
      <c r="A274" s="8" t="n"/>
      <c r="B274" s="8" t="n"/>
      <c r="C274" s="8" t="n"/>
      <c r="D274" s="8" t="n"/>
      <c r="E274" s="8" t="n"/>
      <c r="F274" s="8" t="n"/>
      <c r="G274" s="8" t="n"/>
    </row>
    <row r="275">
      <c r="A275" s="8" t="n"/>
      <c r="B275" s="8" t="n"/>
      <c r="C275" s="8" t="n"/>
      <c r="D275" s="8" t="n"/>
      <c r="E275" s="8" t="n"/>
      <c r="F275" s="8" t="n"/>
      <c r="G275" s="8" t="n"/>
    </row>
    <row r="276">
      <c r="A276" s="8" t="n"/>
      <c r="B276" s="8" t="n"/>
      <c r="C276" s="8" t="n"/>
      <c r="D276" s="8" t="n"/>
      <c r="E276" s="8" t="n"/>
      <c r="F276" s="8" t="n"/>
      <c r="G276" s="8" t="n"/>
    </row>
    <row r="277">
      <c r="A277" s="8" t="n"/>
      <c r="B277" s="8" t="n"/>
      <c r="C277" s="8" t="n"/>
      <c r="D277" s="8" t="n"/>
      <c r="E277" s="8" t="n"/>
      <c r="F277" s="8" t="n"/>
      <c r="G277" s="8" t="n"/>
    </row>
    <row r="278">
      <c r="A278" s="8" t="n"/>
      <c r="B278" s="8" t="n"/>
      <c r="C278" s="8" t="n"/>
      <c r="D278" s="8" t="n"/>
      <c r="E278" s="8" t="n"/>
      <c r="F278" s="8" t="n"/>
      <c r="G278" s="8" t="n"/>
    </row>
    <row r="279">
      <c r="A279" s="8" t="n"/>
      <c r="B279" s="8" t="n"/>
      <c r="C279" s="8" t="n"/>
      <c r="D279" s="8" t="n"/>
      <c r="E279" s="8" t="n"/>
      <c r="F279" s="8" t="n"/>
      <c r="G279" s="8" t="n"/>
    </row>
    <row r="280">
      <c r="A280" s="8" t="n"/>
      <c r="B280" s="8" t="n"/>
      <c r="C280" s="8" t="n"/>
      <c r="D280" s="8" t="n"/>
      <c r="E280" s="8" t="n"/>
      <c r="F280" s="8" t="n"/>
      <c r="G280" s="8" t="n"/>
    </row>
    <row r="281">
      <c r="A281" s="8" t="n"/>
      <c r="B281" s="8" t="n"/>
      <c r="C281" s="8" t="n"/>
      <c r="D281" s="8" t="n"/>
      <c r="E281" s="8" t="n"/>
      <c r="F281" s="8" t="n"/>
      <c r="G281" s="8" t="n"/>
    </row>
    <row r="282">
      <c r="A282" s="8" t="n"/>
      <c r="B282" s="8" t="n"/>
      <c r="C282" s="8" t="n"/>
      <c r="D282" s="8" t="n"/>
      <c r="E282" s="8" t="n"/>
      <c r="F282" s="8" t="n"/>
      <c r="G282" s="8" t="n"/>
    </row>
    <row r="283">
      <c r="A283" s="8" t="n"/>
      <c r="B283" s="8" t="n"/>
      <c r="C283" s="8" t="n"/>
      <c r="D283" s="8" t="n"/>
      <c r="E283" s="8" t="n"/>
      <c r="F283" s="8" t="n"/>
      <c r="G283" s="8" t="n"/>
    </row>
    <row r="284">
      <c r="A284" s="8" t="n"/>
      <c r="B284" s="8" t="n"/>
      <c r="C284" s="8" t="n"/>
      <c r="D284" s="8" t="n"/>
      <c r="E284" s="8" t="n"/>
      <c r="F284" s="8" t="n"/>
      <c r="G284" s="8" t="n"/>
    </row>
    <row r="285">
      <c r="A285" s="8" t="n"/>
      <c r="B285" s="8" t="n"/>
      <c r="C285" s="8" t="n"/>
      <c r="D285" s="8" t="n"/>
      <c r="E285" s="8" t="n"/>
      <c r="F285" s="8" t="n"/>
      <c r="G285" s="8" t="n"/>
    </row>
    <row r="286">
      <c r="A286" s="8" t="n"/>
      <c r="B286" s="8" t="n"/>
      <c r="C286" s="8" t="n"/>
      <c r="D286" s="8" t="n"/>
      <c r="E286" s="8" t="n"/>
      <c r="F286" s="8" t="n"/>
      <c r="G286" s="8" t="n"/>
    </row>
    <row r="287">
      <c r="A287" s="8" t="n"/>
      <c r="B287" s="8" t="n"/>
      <c r="C287" s="8" t="n"/>
      <c r="D287" s="8" t="n"/>
      <c r="E287" s="8" t="n"/>
      <c r="F287" s="8" t="n"/>
      <c r="G287" s="8" t="n"/>
    </row>
    <row r="288">
      <c r="A288" s="8" t="n"/>
      <c r="B288" s="8" t="n"/>
      <c r="C288" s="8" t="n"/>
      <c r="D288" s="8" t="n"/>
      <c r="E288" s="8" t="n"/>
      <c r="F288" s="8" t="n"/>
      <c r="G288" s="8" t="n"/>
    </row>
    <row r="289">
      <c r="A289" s="8" t="n"/>
      <c r="B289" s="8" t="n"/>
      <c r="C289" s="8" t="n"/>
      <c r="D289" s="8" t="n"/>
      <c r="E289" s="8" t="n"/>
      <c r="F289" s="8" t="n"/>
      <c r="G289" s="8" t="n"/>
    </row>
    <row r="290">
      <c r="A290" s="8" t="n"/>
      <c r="B290" s="8" t="n"/>
      <c r="C290" s="8" t="n"/>
      <c r="D290" s="8" t="n"/>
      <c r="E290" s="8" t="n"/>
      <c r="F290" s="8" t="n"/>
      <c r="G290" s="8" t="n"/>
    </row>
    <row r="291">
      <c r="A291" s="8" t="n"/>
      <c r="B291" s="8" t="n"/>
      <c r="C291" s="8" t="n"/>
      <c r="D291" s="8" t="n"/>
      <c r="E291" s="8" t="n"/>
      <c r="F291" s="8" t="n"/>
      <c r="G291" s="8" t="n"/>
    </row>
    <row r="292">
      <c r="A292" s="8" t="n"/>
      <c r="B292" s="8" t="n"/>
      <c r="C292" s="8" t="n"/>
      <c r="D292" s="8" t="n"/>
      <c r="E292" s="8" t="n"/>
      <c r="F292" s="8" t="n"/>
      <c r="G292" s="8" t="n"/>
    </row>
    <row r="293">
      <c r="A293" s="8" t="n"/>
      <c r="B293" s="8" t="n"/>
      <c r="C293" s="8" t="n"/>
      <c r="D293" s="8" t="n"/>
      <c r="E293" s="8" t="n"/>
      <c r="F293" s="8" t="n"/>
      <c r="G293" s="8" t="n"/>
    </row>
    <row r="294">
      <c r="A294" s="8" t="n"/>
      <c r="B294" s="8" t="n"/>
      <c r="C294" s="8" t="n"/>
      <c r="D294" s="8" t="n"/>
      <c r="E294" s="8" t="n"/>
      <c r="F294" s="8" t="n"/>
      <c r="G294" s="8" t="n"/>
    </row>
    <row r="295">
      <c r="A295" s="8" t="n"/>
      <c r="B295" s="8" t="n"/>
      <c r="C295" s="8" t="n"/>
      <c r="D295" s="8" t="n"/>
      <c r="E295" s="8" t="n"/>
      <c r="F295" s="8" t="n"/>
      <c r="G295" s="8" t="n"/>
    </row>
    <row r="296">
      <c r="A296" s="8" t="n"/>
      <c r="B296" s="8" t="n"/>
      <c r="C296" s="8" t="n"/>
      <c r="D296" s="8" t="n"/>
      <c r="E296" s="8" t="n"/>
      <c r="F296" s="8" t="n"/>
      <c r="G296" s="8" t="n"/>
    </row>
    <row r="297">
      <c r="A297" s="8" t="n"/>
      <c r="B297" s="8" t="n"/>
      <c r="C297" s="8" t="n"/>
      <c r="D297" s="8" t="n"/>
      <c r="E297" s="8" t="n"/>
      <c r="F297" s="8" t="n"/>
      <c r="G297" s="8" t="n"/>
    </row>
    <row r="298">
      <c r="A298" s="8" t="n"/>
      <c r="B298" s="8" t="n"/>
      <c r="C298" s="8" t="n"/>
      <c r="D298" s="8" t="n"/>
      <c r="E298" s="8" t="n"/>
      <c r="F298" s="8" t="n"/>
      <c r="G298" s="8" t="n"/>
    </row>
    <row r="299">
      <c r="A299" s="8" t="n"/>
      <c r="B299" s="8" t="n"/>
      <c r="C299" s="8" t="n"/>
      <c r="D299" s="8" t="n"/>
      <c r="E299" s="8" t="n"/>
      <c r="F299" s="8" t="n"/>
      <c r="G299" s="8" t="n"/>
    </row>
    <row r="300">
      <c r="A300" s="8" t="n"/>
      <c r="B300" s="8" t="n"/>
      <c r="C300" s="8" t="n"/>
      <c r="D300" s="8" t="n"/>
      <c r="E300" s="8" t="n"/>
      <c r="F300" s="8" t="n"/>
      <c r="G300" s="8" t="n"/>
    </row>
    <row r="301">
      <c r="A301" s="8" t="n"/>
      <c r="B301" s="8" t="n"/>
      <c r="C301" s="8" t="n"/>
      <c r="D301" s="8" t="n"/>
      <c r="E301" s="8" t="n"/>
      <c r="F301" s="8" t="n"/>
      <c r="G301" s="8" t="n"/>
    </row>
    <row r="302">
      <c r="A302" s="8" t="n"/>
      <c r="B302" s="8" t="n"/>
      <c r="C302" s="8" t="n"/>
      <c r="D302" s="8" t="n"/>
      <c r="E302" s="8" t="n"/>
      <c r="F302" s="8" t="n"/>
      <c r="G302" s="8" t="n"/>
    </row>
    <row r="303">
      <c r="A303" s="8" t="n"/>
      <c r="B303" s="8" t="n"/>
      <c r="C303" s="8" t="n"/>
      <c r="D303" s="8" t="n"/>
      <c r="E303" s="8" t="n"/>
      <c r="F303" s="8" t="n"/>
      <c r="G303" s="8" t="n"/>
    </row>
    <row r="304">
      <c r="A304" s="8" t="n"/>
      <c r="B304" s="8" t="n"/>
      <c r="C304" s="8" t="n"/>
      <c r="D304" s="8" t="n"/>
      <c r="E304" s="8" t="n"/>
      <c r="F304" s="8" t="n"/>
      <c r="G304" s="8" t="n"/>
    </row>
    <row r="305">
      <c r="A305" s="8" t="n"/>
      <c r="B305" s="8" t="n"/>
      <c r="C305" s="8" t="n"/>
      <c r="D305" s="8" t="n"/>
      <c r="E305" s="8" t="n"/>
      <c r="F305" s="8" t="n"/>
      <c r="G305" s="8" t="n"/>
    </row>
    <row r="306">
      <c r="A306" s="8" t="n"/>
      <c r="B306" s="8" t="n"/>
      <c r="C306" s="8" t="n"/>
      <c r="D306" s="8" t="n"/>
      <c r="E306" s="8" t="n"/>
      <c r="F306" s="8" t="n"/>
      <c r="G306" s="8" t="n"/>
    </row>
    <row r="307">
      <c r="A307" s="8" t="n"/>
      <c r="B307" s="8" t="n"/>
      <c r="C307" s="8" t="n"/>
      <c r="D307" s="8" t="n"/>
      <c r="E307" s="8" t="n"/>
      <c r="F307" s="8" t="n"/>
      <c r="G307" s="8" t="n"/>
    </row>
    <row r="308">
      <c r="A308" s="8" t="n"/>
      <c r="B308" s="8" t="n"/>
      <c r="C308" s="8" t="n"/>
      <c r="D308" s="8" t="n"/>
      <c r="E308" s="8" t="n"/>
      <c r="F308" s="8" t="n"/>
      <c r="G308" s="8" t="n"/>
    </row>
    <row r="309">
      <c r="A309" s="8" t="n"/>
      <c r="B309" s="8" t="n"/>
      <c r="C309" s="8" t="n"/>
      <c r="D309" s="8" t="n"/>
      <c r="E309" s="8" t="n"/>
      <c r="F309" s="8" t="n"/>
      <c r="G309" s="8" t="n"/>
    </row>
    <row r="310">
      <c r="A310" s="8" t="n"/>
      <c r="B310" s="8" t="n"/>
      <c r="C310" s="8" t="n"/>
      <c r="D310" s="8" t="n"/>
      <c r="E310" s="8" t="n"/>
      <c r="F310" s="8" t="n"/>
      <c r="G310" s="8" t="n"/>
    </row>
    <row r="311">
      <c r="A311" s="8" t="n"/>
      <c r="B311" s="8" t="n"/>
      <c r="C311" s="8" t="n"/>
      <c r="D311" s="8" t="n"/>
      <c r="E311" s="8" t="n"/>
      <c r="F311" s="8" t="n"/>
      <c r="G311" s="8" t="n"/>
    </row>
    <row r="312">
      <c r="A312" s="8" t="n"/>
      <c r="B312" s="8" t="n"/>
      <c r="C312" s="8" t="n"/>
      <c r="D312" s="8" t="n"/>
      <c r="E312" s="8" t="n"/>
      <c r="F312" s="8" t="n"/>
      <c r="G312" s="8" t="n"/>
    </row>
    <row r="313">
      <c r="A313" s="8" t="n"/>
      <c r="B313" s="8" t="n"/>
      <c r="C313" s="8" t="n"/>
      <c r="D313" s="8" t="n"/>
      <c r="E313" s="8" t="n"/>
      <c r="F313" s="8" t="n"/>
      <c r="G313" s="8" t="n"/>
    </row>
    <row r="314">
      <c r="A314" s="8" t="n"/>
      <c r="B314" s="8" t="n"/>
      <c r="C314" s="8" t="n"/>
      <c r="D314" s="8" t="n"/>
      <c r="E314" s="8" t="n"/>
      <c r="F314" s="8" t="n"/>
      <c r="G314" s="8" t="n"/>
    </row>
    <row r="315">
      <c r="A315" s="8" t="n"/>
      <c r="B315" s="8" t="n"/>
      <c r="C315" s="8" t="n"/>
      <c r="D315" s="8" t="n"/>
      <c r="E315" s="8" t="n"/>
      <c r="F315" s="8" t="n"/>
      <c r="G315" s="8" t="n"/>
    </row>
    <row r="316">
      <c r="A316" s="8" t="n"/>
      <c r="B316" s="8" t="n"/>
      <c r="C316" s="8" t="n"/>
      <c r="D316" s="8" t="n"/>
      <c r="E316" s="8" t="n"/>
      <c r="F316" s="8" t="n"/>
      <c r="G316" s="8" t="n"/>
    </row>
    <row r="317">
      <c r="A317" s="8" t="n"/>
      <c r="B317" s="8" t="n"/>
      <c r="C317" s="8" t="n"/>
      <c r="D317" s="8" t="n"/>
      <c r="E317" s="8" t="n"/>
      <c r="F317" s="8" t="n"/>
      <c r="G317" s="8" t="n"/>
    </row>
    <row r="318">
      <c r="A318" s="8" t="n"/>
      <c r="B318" s="8" t="n"/>
      <c r="C318" s="8" t="n"/>
      <c r="D318" s="8" t="n"/>
      <c r="E318" s="8" t="n"/>
      <c r="F318" s="8" t="n"/>
      <c r="G318" s="8" t="n"/>
    </row>
    <row r="319">
      <c r="A319" s="8" t="n"/>
      <c r="B319" s="8" t="n"/>
      <c r="C319" s="8" t="n"/>
      <c r="D319" s="8" t="n"/>
      <c r="E319" s="8" t="n"/>
      <c r="F319" s="8" t="n"/>
      <c r="G319" s="8" t="n"/>
    </row>
    <row r="320">
      <c r="A320" s="8" t="n"/>
      <c r="B320" s="8" t="n"/>
      <c r="C320" s="8" t="n"/>
      <c r="D320" s="8" t="n"/>
      <c r="E320" s="8" t="n"/>
      <c r="F320" s="8" t="n"/>
      <c r="G320" s="8" t="n"/>
    </row>
    <row r="321">
      <c r="A321" s="8" t="n"/>
      <c r="B321" s="8" t="n"/>
      <c r="C321" s="8" t="n"/>
      <c r="D321" s="8" t="n"/>
      <c r="E321" s="8" t="n"/>
      <c r="F321" s="8" t="n"/>
      <c r="G321" s="8" t="n"/>
    </row>
    <row r="322">
      <c r="A322" s="8" t="n"/>
      <c r="B322" s="8" t="n"/>
      <c r="C322" s="8" t="n"/>
      <c r="D322" s="8" t="n"/>
      <c r="E322" s="8" t="n"/>
      <c r="F322" s="8" t="n"/>
      <c r="G322" s="8" t="n"/>
    </row>
    <row r="323">
      <c r="A323" s="8" t="n"/>
      <c r="B323" s="8" t="n"/>
      <c r="C323" s="8" t="n"/>
      <c r="D323" s="8" t="n"/>
      <c r="E323" s="8" t="n"/>
      <c r="F323" s="8" t="n"/>
      <c r="G323" s="8" t="n"/>
    </row>
    <row r="324">
      <c r="A324" s="8" t="n"/>
      <c r="B324" s="8" t="n"/>
      <c r="C324" s="8" t="n"/>
      <c r="D324" s="8" t="n"/>
      <c r="E324" s="8" t="n"/>
      <c r="F324" s="8" t="n"/>
      <c r="G324" s="8" t="n"/>
    </row>
    <row r="325">
      <c r="A325" s="8" t="n"/>
      <c r="B325" s="8" t="n"/>
      <c r="C325" s="8" t="n"/>
      <c r="D325" s="8" t="n"/>
      <c r="E325" s="8" t="n"/>
      <c r="F325" s="8" t="n"/>
      <c r="G325" s="8" t="n"/>
    </row>
    <row r="326">
      <c r="A326" s="8" t="n"/>
      <c r="B326" s="8" t="n"/>
      <c r="C326" s="8" t="n"/>
      <c r="D326" s="8" t="n"/>
      <c r="E326" s="8" t="n"/>
      <c r="F326" s="8" t="n"/>
      <c r="G326" s="8" t="n"/>
    </row>
    <row r="327">
      <c r="A327" s="8" t="n"/>
      <c r="B327" s="8" t="n"/>
      <c r="C327" s="8" t="n"/>
      <c r="D327" s="8" t="n"/>
      <c r="E327" s="8" t="n"/>
      <c r="F327" s="8" t="n"/>
      <c r="G327" s="8" t="n"/>
    </row>
    <row r="328">
      <c r="A328" s="8" t="n"/>
      <c r="B328" s="8" t="n"/>
      <c r="C328" s="8" t="n"/>
      <c r="D328" s="8" t="n"/>
      <c r="E328" s="8" t="n"/>
      <c r="F328" s="8" t="n"/>
      <c r="G328" s="8" t="n"/>
    </row>
    <row r="329">
      <c r="A329" s="8" t="n"/>
      <c r="B329" s="8" t="n"/>
      <c r="C329" s="8" t="n"/>
      <c r="D329" s="8" t="n"/>
      <c r="E329" s="8" t="n"/>
      <c r="F329" s="8" t="n"/>
      <c r="G329" s="8" t="n"/>
    </row>
    <row r="330">
      <c r="A330" s="8" t="n"/>
      <c r="B330" s="8" t="n"/>
      <c r="C330" s="8" t="n"/>
      <c r="D330" s="8" t="n"/>
      <c r="E330" s="8" t="n"/>
      <c r="F330" s="8" t="n"/>
      <c r="G330" s="8" t="n"/>
    </row>
    <row r="331">
      <c r="A331" s="8" t="n"/>
      <c r="B331" s="8" t="n"/>
      <c r="C331" s="8" t="n"/>
      <c r="D331" s="8" t="n"/>
      <c r="E331" s="8" t="n"/>
      <c r="F331" s="8" t="n"/>
      <c r="G331" s="8" t="n"/>
    </row>
    <row r="332">
      <c r="A332" s="8" t="n"/>
      <c r="B332" s="8" t="n"/>
      <c r="C332" s="8" t="n"/>
      <c r="D332" s="8" t="n"/>
      <c r="E332" s="8" t="n"/>
      <c r="F332" s="8" t="n"/>
      <c r="G332" s="8" t="n"/>
    </row>
    <row r="333">
      <c r="A333" s="8" t="n"/>
      <c r="B333" s="8" t="n"/>
      <c r="C333" s="8" t="n"/>
      <c r="D333" s="8" t="n"/>
      <c r="E333" s="8" t="n"/>
      <c r="F333" s="8" t="n"/>
      <c r="G333" s="8" t="n"/>
    </row>
    <row r="334">
      <c r="A334" s="8" t="n"/>
      <c r="B334" s="8" t="n"/>
      <c r="C334" s="8" t="n"/>
      <c r="D334" s="8" t="n"/>
      <c r="E334" s="8" t="n"/>
      <c r="F334" s="8" t="n"/>
      <c r="G334" s="8" t="n"/>
    </row>
    <row r="335">
      <c r="A335" s="8" t="n"/>
      <c r="B335" s="8" t="n"/>
      <c r="C335" s="8" t="n"/>
      <c r="D335" s="8" t="n"/>
      <c r="E335" s="8" t="n"/>
      <c r="F335" s="8" t="n"/>
      <c r="G335" s="8" t="n"/>
    </row>
    <row r="336">
      <c r="A336" s="8" t="n"/>
      <c r="B336" s="8" t="n"/>
      <c r="C336" s="8" t="n"/>
      <c r="D336" s="8" t="n"/>
      <c r="E336" s="8" t="n"/>
      <c r="F336" s="8" t="n"/>
      <c r="G336" s="8" t="n"/>
    </row>
    <row r="337">
      <c r="A337" s="8" t="n"/>
      <c r="B337" s="8" t="n"/>
      <c r="C337" s="8" t="n"/>
      <c r="D337" s="8" t="n"/>
      <c r="E337" s="8" t="n"/>
      <c r="F337" s="8" t="n"/>
      <c r="G337" s="8" t="n"/>
    </row>
    <row r="338">
      <c r="A338" s="8" t="n"/>
      <c r="B338" s="8" t="n"/>
      <c r="C338" s="8" t="n"/>
      <c r="D338" s="8" t="n"/>
      <c r="E338" s="8" t="n"/>
      <c r="F338" s="8" t="n"/>
      <c r="G338" s="8" t="n"/>
    </row>
    <row r="339">
      <c r="A339" s="8" t="n"/>
      <c r="B339" s="8" t="n"/>
      <c r="C339" s="8" t="n"/>
      <c r="D339" s="8" t="n"/>
      <c r="E339" s="8" t="n"/>
      <c r="F339" s="8" t="n"/>
      <c r="G339" s="8" t="n"/>
    </row>
    <row r="340">
      <c r="A340" s="8" t="n"/>
      <c r="B340" s="8" t="n"/>
      <c r="C340" s="8" t="n"/>
      <c r="D340" s="8" t="n"/>
      <c r="E340" s="8" t="n"/>
      <c r="F340" s="8" t="n"/>
      <c r="G340" s="8" t="n"/>
    </row>
    <row r="341">
      <c r="A341" s="8" t="n"/>
      <c r="B341" s="8" t="n"/>
      <c r="C341" s="8" t="n"/>
      <c r="D341" s="8" t="n"/>
      <c r="E341" s="8" t="n"/>
      <c r="F341" s="8" t="n"/>
      <c r="G341" s="8" t="n"/>
    </row>
    <row r="342">
      <c r="A342" s="8" t="n"/>
      <c r="B342" s="8" t="n"/>
      <c r="C342" s="8" t="n"/>
      <c r="D342" s="8" t="n"/>
      <c r="E342" s="8" t="n"/>
      <c r="F342" s="8" t="n"/>
      <c r="G342" s="8" t="n"/>
    </row>
    <row r="343">
      <c r="A343" s="8" t="n"/>
      <c r="B343" s="8" t="n"/>
      <c r="C343" s="8" t="n"/>
      <c r="D343" s="8" t="n"/>
      <c r="E343" s="8" t="n"/>
      <c r="F343" s="8" t="n"/>
      <c r="G343" s="8" t="n"/>
    </row>
    <row r="344">
      <c r="A344" s="8" t="n"/>
      <c r="B344" s="8" t="n"/>
      <c r="C344" s="8" t="n"/>
      <c r="D344" s="8" t="n"/>
      <c r="E344" s="8" t="n"/>
      <c r="F344" s="8" t="n"/>
      <c r="G344" s="8" t="n"/>
    </row>
    <row r="345">
      <c r="A345" s="8" t="n"/>
      <c r="B345" s="8" t="n"/>
      <c r="C345" s="8" t="n"/>
      <c r="D345" s="8" t="n"/>
      <c r="E345" s="8" t="n"/>
      <c r="F345" s="8" t="n"/>
      <c r="G345" s="8" t="n"/>
    </row>
    <row r="346">
      <c r="A346" s="8" t="n"/>
      <c r="B346" s="8" t="n"/>
      <c r="C346" s="8" t="n"/>
      <c r="D346" s="8" t="n"/>
      <c r="E346" s="8" t="n"/>
      <c r="F346" s="8" t="n"/>
      <c r="G346" s="8" t="n"/>
    </row>
    <row r="347">
      <c r="A347" s="8" t="n"/>
      <c r="B347" s="8" t="n"/>
      <c r="C347" s="8" t="n"/>
      <c r="D347" s="8" t="n"/>
      <c r="E347" s="8" t="n"/>
      <c r="F347" s="8" t="n"/>
      <c r="G347" s="8" t="n"/>
    </row>
    <row r="348">
      <c r="A348" s="8" t="n"/>
      <c r="B348" s="8" t="n"/>
      <c r="C348" s="8" t="n"/>
      <c r="D348" s="8" t="n"/>
      <c r="E348" s="8" t="n"/>
      <c r="F348" s="8" t="n"/>
      <c r="G348" s="8" t="n"/>
    </row>
    <row r="349">
      <c r="A349" s="8" t="n"/>
      <c r="B349" s="8" t="n"/>
      <c r="C349" s="8" t="n"/>
      <c r="D349" s="8" t="n"/>
      <c r="E349" s="8" t="n"/>
      <c r="F349" s="8" t="n"/>
      <c r="G349" s="8" t="n"/>
    </row>
    <row r="350">
      <c r="A350" s="8" t="n"/>
      <c r="B350" s="8" t="n"/>
      <c r="C350" s="8" t="n"/>
      <c r="D350" s="8" t="n"/>
      <c r="E350" s="8" t="n"/>
      <c r="F350" s="8" t="n"/>
      <c r="G350" s="8" t="n"/>
    </row>
    <row r="351">
      <c r="A351" s="8" t="n"/>
      <c r="B351" s="8" t="n"/>
      <c r="C351" s="8" t="n"/>
      <c r="D351" s="8" t="n"/>
      <c r="E351" s="8" t="n"/>
      <c r="F351" s="8" t="n"/>
      <c r="G351" s="8" t="n"/>
    </row>
    <row r="352">
      <c r="A352" s="8" t="n"/>
      <c r="B352" s="8" t="n"/>
      <c r="C352" s="8" t="n"/>
      <c r="D352" s="8" t="n"/>
      <c r="E352" s="8" t="n"/>
      <c r="F352" s="8" t="n"/>
      <c r="G352" s="8" t="n"/>
    </row>
    <row r="353">
      <c r="A353" s="8" t="n"/>
      <c r="B353" s="8" t="n"/>
      <c r="C353" s="8" t="n"/>
      <c r="D353" s="8" t="n"/>
      <c r="E353" s="8" t="n"/>
      <c r="F353" s="8" t="n"/>
      <c r="G353" s="8" t="n"/>
    </row>
    <row r="354">
      <c r="A354" s="8" t="n"/>
      <c r="B354" s="8" t="n"/>
      <c r="C354" s="8" t="n"/>
      <c r="D354" s="8" t="n"/>
      <c r="E354" s="8" t="n"/>
      <c r="F354" s="8" t="n"/>
      <c r="G354" s="8" t="n"/>
    </row>
    <row r="355">
      <c r="A355" s="8" t="n"/>
      <c r="B355" s="8" t="n"/>
      <c r="C355" s="8" t="n"/>
      <c r="D355" s="8" t="n"/>
      <c r="E355" s="8" t="n"/>
      <c r="F355" s="8" t="n"/>
      <c r="G355" s="8" t="n"/>
    </row>
    <row r="356">
      <c r="A356" s="8" t="n"/>
      <c r="B356" s="8" t="n"/>
      <c r="C356" s="8" t="n"/>
      <c r="D356" s="8" t="n"/>
      <c r="E356" s="8" t="n"/>
      <c r="F356" s="8" t="n"/>
      <c r="G356" s="8" t="n"/>
    </row>
    <row r="357">
      <c r="A357" s="8" t="n"/>
      <c r="B357" s="8" t="n"/>
      <c r="C357" s="8" t="n"/>
      <c r="D357" s="8" t="n"/>
      <c r="E357" s="8" t="n"/>
      <c r="F357" s="8" t="n"/>
      <c r="G357" s="8" t="n"/>
    </row>
    <row r="358">
      <c r="A358" s="8" t="n"/>
      <c r="B358" s="8" t="n"/>
      <c r="C358" s="8" t="n"/>
      <c r="D358" s="8" t="n"/>
      <c r="E358" s="8" t="n"/>
      <c r="F358" s="8" t="n"/>
      <c r="G358" s="8" t="n"/>
    </row>
    <row r="359">
      <c r="A359" s="8" t="n"/>
      <c r="B359" s="8" t="n"/>
      <c r="C359" s="8" t="n"/>
      <c r="D359" s="8" t="n"/>
      <c r="E359" s="8" t="n"/>
      <c r="F359" s="8" t="n"/>
      <c r="G359" s="8" t="n"/>
    </row>
    <row r="360">
      <c r="A360" s="8" t="n"/>
      <c r="B360" s="8" t="n"/>
      <c r="C360" s="8" t="n"/>
      <c r="D360" s="8" t="n"/>
      <c r="E360" s="8" t="n"/>
      <c r="F360" s="8" t="n"/>
      <c r="G360" s="8" t="n"/>
    </row>
    <row r="361">
      <c r="A361" s="8" t="n"/>
      <c r="B361" s="8" t="n"/>
      <c r="C361" s="8" t="n"/>
      <c r="D361" s="8" t="n"/>
      <c r="E361" s="8" t="n"/>
      <c r="F361" s="8" t="n"/>
      <c r="G361" s="8" t="n"/>
    </row>
    <row r="362">
      <c r="A362" s="8" t="n"/>
      <c r="B362" s="8" t="n"/>
      <c r="C362" s="8" t="n"/>
      <c r="D362" s="8" t="n"/>
      <c r="E362" s="8" t="n"/>
      <c r="F362" s="8" t="n"/>
      <c r="G362" s="8" t="n"/>
    </row>
    <row r="363">
      <c r="A363" s="8" t="n"/>
      <c r="B363" s="8" t="n"/>
      <c r="C363" s="8" t="n"/>
      <c r="D363" s="8" t="n"/>
      <c r="E363" s="8" t="n"/>
      <c r="F363" s="8" t="n"/>
      <c r="G363" s="8" t="n"/>
    </row>
    <row r="364">
      <c r="A364" s="8" t="n"/>
      <c r="B364" s="8" t="n"/>
      <c r="C364" s="8" t="n"/>
      <c r="D364" s="8" t="n"/>
      <c r="E364" s="8" t="n"/>
      <c r="F364" s="8" t="n"/>
      <c r="G364" s="8" t="n"/>
    </row>
    <row r="365">
      <c r="A365" s="8" t="n"/>
      <c r="B365" s="8" t="n"/>
      <c r="C365" s="8" t="n"/>
      <c r="D365" s="8" t="n"/>
      <c r="E365" s="8" t="n"/>
      <c r="F365" s="8" t="n"/>
      <c r="G365" s="8" t="n"/>
    </row>
    <row r="366">
      <c r="A366" s="8" t="n"/>
      <c r="B366" s="8" t="n"/>
      <c r="C366" s="8" t="n"/>
      <c r="D366" s="8" t="n"/>
      <c r="E366" s="8" t="n"/>
      <c r="F366" s="8" t="n"/>
      <c r="G366" s="8" t="n"/>
    </row>
    <row r="367">
      <c r="A367" s="8" t="n"/>
      <c r="B367" s="8" t="n"/>
      <c r="C367" s="8" t="n"/>
      <c r="D367" s="8" t="n"/>
      <c r="E367" s="8" t="n"/>
      <c r="F367" s="8" t="n"/>
      <c r="G367" s="8" t="n"/>
    </row>
    <row r="368">
      <c r="A368" s="8" t="n"/>
      <c r="B368" s="8" t="n"/>
      <c r="C368" s="8" t="n"/>
      <c r="D368" s="8" t="n"/>
      <c r="E368" s="8" t="n"/>
      <c r="F368" s="8" t="n"/>
      <c r="G368" s="8" t="n"/>
    </row>
    <row r="369">
      <c r="A369" s="8" t="n"/>
      <c r="B369" s="8" t="n"/>
      <c r="C369" s="8" t="n"/>
      <c r="D369" s="8" t="n"/>
      <c r="E369" s="8" t="n"/>
      <c r="F369" s="8" t="n"/>
      <c r="G369" s="8" t="n"/>
    </row>
    <row r="370">
      <c r="A370" s="8" t="n"/>
      <c r="B370" s="8" t="n"/>
      <c r="C370" s="8" t="n"/>
      <c r="D370" s="8" t="n"/>
      <c r="E370" s="8" t="n"/>
      <c r="F370" s="8" t="n"/>
      <c r="G370" s="8" t="n"/>
    </row>
    <row r="371">
      <c r="A371" s="8" t="n"/>
      <c r="B371" s="8" t="n"/>
      <c r="C371" s="8" t="n"/>
      <c r="D371" s="8" t="n"/>
      <c r="E371" s="8" t="n"/>
      <c r="F371" s="8" t="n"/>
      <c r="G371" s="8" t="n"/>
    </row>
    <row r="372">
      <c r="A372" s="8" t="n"/>
      <c r="B372" s="8" t="n"/>
      <c r="C372" s="8" t="n"/>
      <c r="D372" s="8" t="n"/>
      <c r="E372" s="8" t="n"/>
      <c r="F372" s="8" t="n"/>
      <c r="G372" s="8" t="n"/>
    </row>
    <row r="373">
      <c r="A373" s="8" t="n"/>
      <c r="B373" s="8" t="n"/>
      <c r="C373" s="8" t="n"/>
      <c r="D373" s="8" t="n"/>
      <c r="E373" s="8" t="n"/>
      <c r="F373" s="8" t="n"/>
      <c r="G373" s="8" t="n"/>
    </row>
    <row r="374">
      <c r="A374" s="8" t="n"/>
      <c r="B374" s="8" t="n"/>
      <c r="C374" s="8" t="n"/>
      <c r="D374" s="8" t="n"/>
      <c r="E374" s="8" t="n"/>
      <c r="F374" s="8" t="n"/>
      <c r="G374" s="8" t="n"/>
    </row>
    <row r="375">
      <c r="A375" s="8" t="n"/>
      <c r="B375" s="8" t="n"/>
      <c r="C375" s="8" t="n"/>
      <c r="D375" s="8" t="n"/>
      <c r="E375" s="8" t="n"/>
      <c r="F375" s="8" t="n"/>
      <c r="G375" s="8" t="n"/>
    </row>
    <row r="376">
      <c r="A376" s="8" t="n"/>
      <c r="B376" s="8" t="n"/>
      <c r="C376" s="8" t="n"/>
      <c r="D376" s="8" t="n"/>
      <c r="E376" s="8" t="n"/>
      <c r="F376" s="8" t="n"/>
      <c r="G376" s="8" t="n"/>
    </row>
    <row r="377">
      <c r="A377" s="8" t="n"/>
      <c r="B377" s="8" t="n"/>
      <c r="C377" s="8" t="n"/>
      <c r="D377" s="8" t="n"/>
      <c r="E377" s="8" t="n"/>
      <c r="F377" s="8" t="n"/>
      <c r="G377" s="8" t="n"/>
    </row>
    <row r="378">
      <c r="A378" s="8" t="n"/>
      <c r="B378" s="8" t="n"/>
      <c r="C378" s="8" t="n"/>
      <c r="D378" s="8" t="n"/>
      <c r="E378" s="8" t="n"/>
      <c r="F378" s="8" t="n"/>
      <c r="G378" s="8" t="n"/>
    </row>
    <row r="379">
      <c r="A379" s="8" t="n"/>
      <c r="B379" s="8" t="n"/>
      <c r="C379" s="8" t="n"/>
      <c r="D379" s="8" t="n"/>
      <c r="E379" s="8" t="n"/>
      <c r="F379" s="8" t="n"/>
      <c r="G379" s="8" t="n"/>
    </row>
    <row r="380">
      <c r="A380" s="8" t="n"/>
      <c r="B380" s="8" t="n"/>
      <c r="C380" s="8" t="n"/>
      <c r="D380" s="8" t="n"/>
      <c r="E380" s="8" t="n"/>
      <c r="F380" s="8" t="n"/>
      <c r="G380" s="8" t="n"/>
    </row>
    <row r="381">
      <c r="A381" s="8" t="n"/>
      <c r="B381" s="8" t="n"/>
      <c r="C381" s="8" t="n"/>
      <c r="D381" s="8" t="n"/>
      <c r="E381" s="8" t="n"/>
      <c r="F381" s="8" t="n"/>
      <c r="G381" s="8" t="n"/>
    </row>
    <row r="382">
      <c r="A382" s="8" t="n"/>
      <c r="B382" s="8" t="n"/>
      <c r="C382" s="8" t="n"/>
      <c r="D382" s="8" t="n"/>
      <c r="E382" s="8" t="n"/>
      <c r="F382" s="8" t="n"/>
      <c r="G382" s="8" t="n"/>
    </row>
    <row r="383">
      <c r="A383" s="8" t="n"/>
      <c r="B383" s="8" t="n"/>
      <c r="C383" s="8" t="n"/>
      <c r="D383" s="8" t="n"/>
      <c r="E383" s="8" t="n"/>
      <c r="F383" s="8" t="n"/>
      <c r="G383" s="8" t="n"/>
    </row>
    <row r="384">
      <c r="A384" s="8" t="n"/>
      <c r="B384" s="8" t="n"/>
      <c r="C384" s="8" t="n"/>
      <c r="D384" s="8" t="n"/>
      <c r="E384" s="8" t="n"/>
      <c r="F384" s="8" t="n"/>
      <c r="G384" s="8" t="n"/>
    </row>
    <row r="385">
      <c r="A385" s="8" t="n"/>
      <c r="B385" s="8" t="n"/>
      <c r="C385" s="8" t="n"/>
      <c r="D385" s="8" t="n"/>
      <c r="E385" s="8" t="n"/>
      <c r="F385" s="8" t="n"/>
      <c r="G385" s="8" t="n"/>
    </row>
    <row r="386">
      <c r="A386" s="8" t="n"/>
      <c r="B386" s="8" t="n"/>
      <c r="C386" s="8" t="n"/>
      <c r="D386" s="8" t="n"/>
      <c r="E386" s="8" t="n"/>
      <c r="F386" s="8" t="n"/>
      <c r="G386" s="8" t="n"/>
    </row>
    <row r="387">
      <c r="A387" s="8" t="n"/>
      <c r="B387" s="8" t="n"/>
      <c r="C387" s="8" t="n"/>
      <c r="D387" s="8" t="n"/>
      <c r="E387" s="8" t="n"/>
      <c r="F387" s="8" t="n"/>
      <c r="G387" s="8" t="n"/>
    </row>
    <row r="388">
      <c r="A388" s="8" t="n"/>
      <c r="B388" s="8" t="n"/>
      <c r="C388" s="8" t="n"/>
      <c r="D388" s="8" t="n"/>
      <c r="E388" s="8" t="n"/>
      <c r="F388" s="8" t="n"/>
      <c r="G388" s="8" t="n"/>
    </row>
    <row r="389">
      <c r="A389" s="8" t="n"/>
      <c r="B389" s="8" t="n"/>
      <c r="C389" s="8" t="n"/>
      <c r="D389" s="8" t="n"/>
      <c r="E389" s="8" t="n"/>
      <c r="F389" s="8" t="n"/>
      <c r="G389" s="8" t="n"/>
    </row>
    <row r="390">
      <c r="A390" s="8" t="n"/>
      <c r="B390" s="8" t="n"/>
      <c r="C390" s="8" t="n"/>
      <c r="D390" s="8" t="n"/>
      <c r="E390" s="8" t="n"/>
      <c r="F390" s="8" t="n"/>
      <c r="G390" s="8" t="n"/>
    </row>
    <row r="391">
      <c r="A391" s="8" t="n"/>
      <c r="B391" s="8" t="n"/>
      <c r="C391" s="8" t="n"/>
      <c r="D391" s="8" t="n"/>
      <c r="E391" s="8" t="n"/>
      <c r="F391" s="8" t="n"/>
      <c r="G391" s="8" t="n"/>
    </row>
    <row r="392">
      <c r="A392" s="8" t="n"/>
      <c r="B392" s="8" t="n"/>
      <c r="C392" s="8" t="n"/>
      <c r="D392" s="8" t="n"/>
      <c r="E392" s="8" t="n"/>
      <c r="F392" s="8" t="n"/>
      <c r="G392" s="8" t="n"/>
    </row>
    <row r="393">
      <c r="A393" s="8" t="n"/>
      <c r="B393" s="8" t="n"/>
      <c r="C393" s="8" t="n"/>
      <c r="D393" s="8" t="n"/>
      <c r="E393" s="8" t="n"/>
      <c r="F393" s="8" t="n"/>
      <c r="G393" s="8" t="n"/>
    </row>
    <row r="394">
      <c r="A394" s="8" t="n"/>
      <c r="B394" s="8" t="n"/>
      <c r="C394" s="8" t="n"/>
      <c r="D394" s="8" t="n"/>
      <c r="E394" s="8" t="n"/>
      <c r="F394" s="8" t="n"/>
      <c r="G394" s="8" t="n"/>
    </row>
    <row r="395">
      <c r="A395" s="8" t="n"/>
      <c r="B395" s="8" t="n"/>
      <c r="C395" s="8" t="n"/>
      <c r="D395" s="8" t="n"/>
      <c r="E395" s="8" t="n"/>
      <c r="F395" s="8" t="n"/>
      <c r="G395" s="8" t="n"/>
    </row>
    <row r="396">
      <c r="A396" s="8" t="n"/>
      <c r="B396" s="8" t="n"/>
      <c r="C396" s="8" t="n"/>
      <c r="D396" s="8" t="n"/>
      <c r="E396" s="8" t="n"/>
      <c r="F396" s="8" t="n"/>
      <c r="G396" s="8" t="n"/>
    </row>
    <row r="397">
      <c r="A397" s="8" t="n"/>
      <c r="B397" s="8" t="n"/>
      <c r="C397" s="8" t="n"/>
      <c r="D397" s="8" t="n"/>
      <c r="E397" s="8" t="n"/>
      <c r="F397" s="8" t="n"/>
      <c r="G397" s="8" t="n"/>
    </row>
    <row r="398">
      <c r="A398" s="8" t="n"/>
      <c r="B398" s="8" t="n"/>
      <c r="C398" s="8" t="n"/>
      <c r="D398" s="8" t="n"/>
      <c r="E398" s="8" t="n"/>
      <c r="F398" s="8" t="n"/>
      <c r="G398" s="8" t="n"/>
    </row>
    <row r="399">
      <c r="A399" s="8" t="n"/>
      <c r="B399" s="8" t="n"/>
      <c r="C399" s="8" t="n"/>
      <c r="D399" s="8" t="n"/>
      <c r="E399" s="8" t="n"/>
      <c r="F399" s="8" t="n"/>
      <c r="G399" s="8" t="n"/>
    </row>
    <row r="400">
      <c r="A400" s="8" t="n"/>
      <c r="B400" s="8" t="n"/>
      <c r="C400" s="8" t="n"/>
      <c r="D400" s="8" t="n"/>
      <c r="E400" s="8" t="n"/>
      <c r="F400" s="8" t="n"/>
      <c r="G400" s="8" t="n"/>
    </row>
    <row r="401">
      <c r="A401" s="8" t="n"/>
      <c r="B401" s="8" t="n"/>
      <c r="C401" s="8" t="n"/>
      <c r="D401" s="8" t="n"/>
      <c r="E401" s="8" t="n"/>
      <c r="F401" s="8" t="n"/>
      <c r="G401" s="8" t="n"/>
    </row>
    <row r="402">
      <c r="A402" s="8" t="n"/>
      <c r="B402" s="8" t="n"/>
      <c r="C402" s="8" t="n"/>
      <c r="D402" s="8" t="n"/>
      <c r="E402" s="8" t="n"/>
      <c r="F402" s="8" t="n"/>
      <c r="G402" s="8" t="n"/>
    </row>
    <row r="403">
      <c r="A403" s="8" t="n"/>
      <c r="B403" s="8" t="n"/>
      <c r="C403" s="8" t="n"/>
      <c r="D403" s="8" t="n"/>
      <c r="E403" s="8" t="n"/>
      <c r="F403" s="8" t="n"/>
      <c r="G403" s="8" t="n"/>
    </row>
    <row r="404">
      <c r="A404" s="8" t="n"/>
      <c r="B404" s="8" t="n"/>
      <c r="C404" s="8" t="n"/>
      <c r="D404" s="8" t="n"/>
      <c r="E404" s="8" t="n"/>
      <c r="F404" s="8" t="n"/>
      <c r="G404" s="8" t="n"/>
    </row>
    <row r="405">
      <c r="A405" s="8" t="n"/>
      <c r="B405" s="8" t="n"/>
      <c r="C405" s="8" t="n"/>
      <c r="D405" s="8" t="n"/>
      <c r="E405" s="8" t="n"/>
      <c r="F405" s="8" t="n"/>
      <c r="G405" s="8" t="n"/>
    </row>
    <row r="406">
      <c r="A406" s="8" t="n"/>
      <c r="B406" s="8" t="n"/>
      <c r="C406" s="8" t="n"/>
      <c r="D406" s="8" t="n"/>
      <c r="E406" s="8" t="n"/>
      <c r="F406" s="8" t="n"/>
      <c r="G406" s="8" t="n"/>
    </row>
    <row r="407">
      <c r="A407" s="8" t="n"/>
      <c r="B407" s="8" t="n"/>
      <c r="C407" s="8" t="n"/>
      <c r="D407" s="8" t="n"/>
      <c r="E407" s="8" t="n"/>
      <c r="F407" s="8" t="n"/>
      <c r="G407" s="8" t="n"/>
    </row>
    <row r="408">
      <c r="A408" s="8" t="n"/>
      <c r="B408" s="8" t="n"/>
      <c r="C408" s="8" t="n"/>
      <c r="D408" s="8" t="n"/>
      <c r="E408" s="8" t="n"/>
      <c r="F408" s="8" t="n"/>
      <c r="G408" s="8" t="n"/>
    </row>
    <row r="409">
      <c r="A409" s="8" t="n"/>
      <c r="B409" s="8" t="n"/>
      <c r="C409" s="8" t="n"/>
      <c r="D409" s="8" t="n"/>
      <c r="E409" s="8" t="n"/>
      <c r="F409" s="8" t="n"/>
      <c r="G409" s="8" t="n"/>
    </row>
    <row r="410">
      <c r="A410" s="8" t="n"/>
      <c r="B410" s="8" t="n"/>
      <c r="C410" s="8" t="n"/>
      <c r="D410" s="8" t="n"/>
      <c r="E410" s="8" t="n"/>
      <c r="F410" s="8" t="n"/>
      <c r="G410" s="8" t="n"/>
    </row>
    <row r="411">
      <c r="A411" s="8" t="n"/>
      <c r="B411" s="8" t="n"/>
      <c r="C411" s="8" t="n"/>
      <c r="D411" s="8" t="n"/>
      <c r="E411" s="8" t="n"/>
      <c r="F411" s="8" t="n"/>
      <c r="G411" s="8" t="n"/>
    </row>
    <row r="412">
      <c r="A412" s="8" t="n"/>
      <c r="B412" s="8" t="n"/>
      <c r="C412" s="8" t="n"/>
      <c r="D412" s="8" t="n"/>
      <c r="E412" s="8" t="n"/>
      <c r="F412" s="8" t="n"/>
      <c r="G412" s="8" t="n"/>
    </row>
    <row r="413">
      <c r="A413" s="8" t="n"/>
      <c r="B413" s="8" t="n"/>
      <c r="C413" s="8" t="n"/>
      <c r="D413" s="8" t="n"/>
      <c r="E413" s="8" t="n"/>
      <c r="F413" s="8" t="n"/>
      <c r="G413" s="8" t="n"/>
    </row>
    <row r="414">
      <c r="A414" s="8" t="n"/>
      <c r="B414" s="8" t="n"/>
      <c r="C414" s="8" t="n"/>
      <c r="D414" s="8" t="n"/>
      <c r="E414" s="8" t="n"/>
      <c r="F414" s="8" t="n"/>
      <c r="G414" s="8" t="n"/>
    </row>
    <row r="415">
      <c r="A415" s="8" t="n"/>
      <c r="B415" s="8" t="n"/>
      <c r="C415" s="8" t="n"/>
      <c r="D415" s="8" t="n"/>
      <c r="E415" s="8" t="n"/>
      <c r="F415" s="8" t="n"/>
      <c r="G415" s="8" t="n"/>
    </row>
    <row r="416">
      <c r="A416" s="8" t="n"/>
      <c r="B416" s="8" t="n"/>
      <c r="C416" s="8" t="n"/>
      <c r="D416" s="8" t="n"/>
      <c r="E416" s="8" t="n"/>
      <c r="F416" s="8" t="n"/>
      <c r="G416" s="8" t="n"/>
    </row>
    <row r="417">
      <c r="A417" s="8" t="n"/>
      <c r="B417" s="8" t="n"/>
      <c r="C417" s="8" t="n"/>
      <c r="D417" s="8" t="n"/>
      <c r="E417" s="8" t="n"/>
      <c r="F417" s="8" t="n"/>
      <c r="G417" s="8" t="n"/>
    </row>
    <row r="418">
      <c r="A418" s="8" t="n"/>
      <c r="B418" s="8" t="n"/>
      <c r="C418" s="8" t="n"/>
      <c r="D418" s="8" t="n"/>
      <c r="E418" s="8" t="n"/>
      <c r="F418" s="8" t="n"/>
      <c r="G418" s="8" t="n"/>
    </row>
    <row r="419">
      <c r="A419" s="8" t="n"/>
      <c r="B419" s="8" t="n"/>
      <c r="C419" s="8" t="n"/>
      <c r="D419" s="8" t="n"/>
      <c r="E419" s="8" t="n"/>
      <c r="F419" s="8" t="n"/>
      <c r="G419" s="8" t="n"/>
    </row>
    <row r="420">
      <c r="A420" s="8" t="n"/>
      <c r="B420" s="8" t="n"/>
      <c r="C420" s="8" t="n"/>
      <c r="D420" s="8" t="n"/>
      <c r="E420" s="8" t="n"/>
      <c r="F420" s="8" t="n"/>
      <c r="G420" s="8" t="n"/>
    </row>
    <row r="421">
      <c r="A421" s="8" t="n"/>
      <c r="B421" s="8" t="n"/>
      <c r="C421" s="8" t="n"/>
      <c r="D421" s="8" t="n"/>
      <c r="E421" s="8" t="n"/>
      <c r="F421" s="8" t="n"/>
      <c r="G421" s="8" t="n"/>
    </row>
    <row r="422">
      <c r="A422" s="8" t="n"/>
      <c r="B422" s="8" t="n"/>
      <c r="C422" s="8" t="n"/>
      <c r="D422" s="8" t="n"/>
      <c r="E422" s="8" t="n"/>
      <c r="F422" s="8" t="n"/>
      <c r="G422" s="8" t="n"/>
    </row>
    <row r="423">
      <c r="A423" s="8" t="n"/>
      <c r="B423" s="8" t="n"/>
      <c r="C423" s="8" t="n"/>
      <c r="D423" s="8" t="n"/>
      <c r="E423" s="8" t="n"/>
      <c r="F423" s="8" t="n"/>
      <c r="G423" s="8" t="n"/>
    </row>
    <row r="424">
      <c r="A424" s="8" t="n"/>
      <c r="B424" s="8" t="n"/>
      <c r="C424" s="8" t="n"/>
      <c r="D424" s="8" t="n"/>
      <c r="E424" s="8" t="n"/>
      <c r="F424" s="8" t="n"/>
      <c r="G424" s="8" t="n"/>
    </row>
    <row r="425">
      <c r="A425" s="8" t="n"/>
      <c r="B425" s="8" t="n"/>
      <c r="C425" s="8" t="n"/>
      <c r="D425" s="8" t="n"/>
      <c r="E425" s="8" t="n"/>
      <c r="F425" s="8" t="n"/>
      <c r="G425" s="8" t="n"/>
    </row>
    <row r="426">
      <c r="A426" s="8" t="n"/>
      <c r="B426" s="8" t="n"/>
      <c r="C426" s="8" t="n"/>
      <c r="D426" s="8" t="n"/>
      <c r="E426" s="8" t="n"/>
      <c r="F426" s="8" t="n"/>
      <c r="G426" s="8" t="n"/>
    </row>
    <row r="427">
      <c r="A427" s="8" t="n"/>
      <c r="B427" s="8" t="n"/>
      <c r="C427" s="8" t="n"/>
      <c r="D427" s="8" t="n"/>
      <c r="E427" s="8" t="n"/>
      <c r="F427" s="8" t="n"/>
      <c r="G427" s="8" t="n"/>
    </row>
    <row r="428">
      <c r="A428" s="8" t="n"/>
      <c r="B428" s="8" t="n"/>
      <c r="C428" s="8" t="n"/>
      <c r="D428" s="8" t="n"/>
      <c r="E428" s="8" t="n"/>
      <c r="F428" s="8" t="n"/>
      <c r="G428" s="8" t="n"/>
    </row>
    <row r="429">
      <c r="A429" s="8" t="n"/>
      <c r="B429" s="8" t="n"/>
      <c r="C429" s="8" t="n"/>
      <c r="D429" s="8" t="n"/>
      <c r="E429" s="8" t="n"/>
      <c r="F429" s="8" t="n"/>
      <c r="G429" s="8" t="n"/>
    </row>
    <row r="430">
      <c r="A430" s="8" t="n"/>
      <c r="B430" s="8" t="n"/>
      <c r="C430" s="8" t="n"/>
      <c r="D430" s="8" t="n"/>
      <c r="E430" s="8" t="n"/>
      <c r="F430" s="8" t="n"/>
      <c r="G430" s="8" t="n"/>
    </row>
    <row r="431">
      <c r="A431" s="8" t="n"/>
      <c r="B431" s="8" t="n"/>
      <c r="C431" s="8" t="n"/>
      <c r="D431" s="8" t="n"/>
      <c r="E431" s="8" t="n"/>
      <c r="F431" s="8" t="n"/>
      <c r="G431" s="8" t="n"/>
    </row>
    <row r="432">
      <c r="A432" s="8" t="n"/>
      <c r="B432" s="8" t="n"/>
      <c r="C432" s="8" t="n"/>
      <c r="D432" s="8" t="n"/>
      <c r="E432" s="8" t="n"/>
      <c r="F432" s="8" t="n"/>
      <c r="G432" s="8" t="n"/>
    </row>
    <row r="433">
      <c r="A433" s="8" t="n"/>
      <c r="B433" s="8" t="n"/>
      <c r="C433" s="8" t="n"/>
      <c r="D433" s="8" t="n"/>
      <c r="E433" s="8" t="n"/>
      <c r="F433" s="8" t="n"/>
      <c r="G433" s="8" t="n"/>
    </row>
    <row r="434">
      <c r="A434" s="8" t="n"/>
      <c r="B434" s="8" t="n"/>
      <c r="C434" s="8" t="n"/>
      <c r="D434" s="8" t="n"/>
      <c r="E434" s="8" t="n"/>
      <c r="F434" s="8" t="n"/>
      <c r="G434" s="8" t="n"/>
    </row>
    <row r="435">
      <c r="A435" s="8" t="n"/>
      <c r="B435" s="8" t="n"/>
      <c r="C435" s="8" t="n"/>
      <c r="D435" s="8" t="n"/>
      <c r="E435" s="8" t="n"/>
      <c r="F435" s="8" t="n"/>
      <c r="G435" s="8" t="n"/>
    </row>
    <row r="436">
      <c r="A436" s="8" t="n"/>
      <c r="B436" s="8" t="n"/>
      <c r="C436" s="8" t="n"/>
      <c r="D436" s="8" t="n"/>
      <c r="E436" s="8" t="n"/>
      <c r="F436" s="8" t="n"/>
      <c r="G436" s="8" t="n"/>
    </row>
    <row r="437">
      <c r="A437" s="8" t="n"/>
      <c r="B437" s="8" t="n"/>
      <c r="C437" s="8" t="n"/>
      <c r="D437" s="8" t="n"/>
      <c r="E437" s="8" t="n"/>
      <c r="F437" s="8" t="n"/>
      <c r="G437" s="8" t="n"/>
    </row>
    <row r="438">
      <c r="A438" s="8" t="n"/>
      <c r="B438" s="8" t="n"/>
      <c r="C438" s="8" t="n"/>
      <c r="D438" s="8" t="n"/>
      <c r="E438" s="8" t="n"/>
      <c r="F438" s="8" t="n"/>
      <c r="G438" s="8" t="n"/>
    </row>
    <row r="439">
      <c r="A439" s="8" t="n"/>
      <c r="B439" s="8" t="n"/>
      <c r="C439" s="8" t="n"/>
      <c r="D439" s="8" t="n"/>
      <c r="E439" s="8" t="n"/>
      <c r="F439" s="8" t="n"/>
      <c r="G439" s="8" t="n"/>
    </row>
    <row r="440">
      <c r="A440" s="8" t="n"/>
      <c r="B440" s="8" t="n"/>
      <c r="C440" s="8" t="n"/>
      <c r="D440" s="8" t="n"/>
      <c r="E440" s="8" t="n"/>
      <c r="F440" s="8" t="n"/>
      <c r="G440" s="8" t="n"/>
    </row>
    <row r="441">
      <c r="A441" s="8" t="n"/>
      <c r="B441" s="8" t="n"/>
      <c r="C441" s="8" t="n"/>
      <c r="D441" s="8" t="n"/>
      <c r="E441" s="8" t="n"/>
      <c r="F441" s="8" t="n"/>
      <c r="G441" s="8" t="n"/>
    </row>
    <row r="442">
      <c r="A442" s="8" t="n"/>
      <c r="B442" s="8" t="n"/>
      <c r="C442" s="8" t="n"/>
      <c r="D442" s="8" t="n"/>
      <c r="E442" s="8" t="n"/>
      <c r="F442" s="8" t="n"/>
      <c r="G442" s="8" t="n"/>
    </row>
    <row r="443">
      <c r="A443" s="8" t="n"/>
      <c r="B443" s="8" t="n"/>
      <c r="C443" s="8" t="n"/>
      <c r="D443" s="8" t="n"/>
      <c r="E443" s="8" t="n"/>
      <c r="F443" s="8" t="n"/>
      <c r="G443" s="8" t="n"/>
    </row>
    <row r="444">
      <c r="A444" s="8" t="n"/>
      <c r="B444" s="8" t="n"/>
      <c r="C444" s="8" t="n"/>
      <c r="D444" s="8" t="n"/>
      <c r="E444" s="8" t="n"/>
      <c r="F444" s="8" t="n"/>
      <c r="G444" s="8" t="n"/>
    </row>
    <row r="445">
      <c r="A445" s="8" t="n"/>
      <c r="B445" s="8" t="n"/>
      <c r="C445" s="8" t="n"/>
      <c r="D445" s="8" t="n"/>
      <c r="E445" s="8" t="n"/>
      <c r="F445" s="8" t="n"/>
      <c r="G445" s="8" t="n"/>
    </row>
    <row r="446">
      <c r="A446" s="8" t="n"/>
      <c r="B446" s="8" t="n"/>
      <c r="C446" s="8" t="n"/>
      <c r="D446" s="8" t="n"/>
      <c r="E446" s="8" t="n"/>
      <c r="F446" s="8" t="n"/>
      <c r="G446" s="8" t="n"/>
    </row>
    <row r="447">
      <c r="A447" s="8" t="n"/>
      <c r="B447" s="8" t="n"/>
      <c r="C447" s="8" t="n"/>
      <c r="D447" s="8" t="n"/>
      <c r="E447" s="8" t="n"/>
      <c r="F447" s="8" t="n"/>
      <c r="G447" s="8" t="n"/>
    </row>
    <row r="448">
      <c r="A448" s="8" t="n"/>
      <c r="B448" s="8" t="n"/>
      <c r="C448" s="8" t="n"/>
      <c r="D448" s="8" t="n"/>
      <c r="E448" s="8" t="n"/>
      <c r="F448" s="8" t="n"/>
      <c r="G448" s="8" t="n"/>
    </row>
    <row r="449">
      <c r="A449" s="8" t="n"/>
      <c r="B449" s="8" t="n"/>
      <c r="C449" s="8" t="n"/>
      <c r="D449" s="8" t="n"/>
      <c r="E449" s="8" t="n"/>
      <c r="F449" s="8" t="n"/>
      <c r="G449" s="8" t="n"/>
    </row>
    <row r="450">
      <c r="A450" s="8" t="n"/>
      <c r="B450" s="8" t="n"/>
      <c r="C450" s="8" t="n"/>
      <c r="D450" s="8" t="n"/>
      <c r="E450" s="8" t="n"/>
      <c r="F450" s="8" t="n"/>
      <c r="G450" s="8" t="n"/>
    </row>
    <row r="451">
      <c r="A451" s="8" t="n"/>
      <c r="B451" s="8" t="n"/>
      <c r="C451" s="8" t="n"/>
      <c r="D451" s="8" t="n"/>
      <c r="E451" s="8" t="n"/>
      <c r="F451" s="8" t="n"/>
      <c r="G451" s="8" t="n"/>
    </row>
    <row r="452">
      <c r="A452" s="8" t="n"/>
      <c r="B452" s="8" t="n"/>
      <c r="C452" s="8" t="n"/>
      <c r="D452" s="8" t="n"/>
      <c r="E452" s="8" t="n"/>
      <c r="F452" s="8" t="n"/>
      <c r="G452" s="8" t="n"/>
    </row>
    <row r="453">
      <c r="A453" s="8" t="n"/>
      <c r="B453" s="8" t="n"/>
      <c r="C453" s="8" t="n"/>
      <c r="D453" s="8" t="n"/>
      <c r="E453" s="8" t="n"/>
      <c r="F453" s="8" t="n"/>
      <c r="G453" s="8" t="n"/>
    </row>
    <row r="454">
      <c r="A454" s="8" t="n"/>
      <c r="B454" s="8" t="n"/>
      <c r="C454" s="8" t="n"/>
      <c r="D454" s="8" t="n"/>
      <c r="E454" s="8" t="n"/>
      <c r="F454" s="8" t="n"/>
      <c r="G454" s="8" t="n"/>
    </row>
    <row r="455">
      <c r="A455" s="8" t="n"/>
      <c r="B455" s="8" t="n"/>
      <c r="C455" s="8" t="n"/>
      <c r="D455" s="8" t="n"/>
      <c r="E455" s="8" t="n"/>
      <c r="F455" s="8" t="n"/>
      <c r="G455" s="8" t="n"/>
    </row>
    <row r="456">
      <c r="A456" s="8" t="n"/>
      <c r="B456" s="8" t="n"/>
      <c r="C456" s="8" t="n"/>
      <c r="D456" s="8" t="n"/>
      <c r="E456" s="8" t="n"/>
      <c r="F456" s="8" t="n"/>
      <c r="G456" s="8" t="n"/>
    </row>
    <row r="457">
      <c r="A457" s="8" t="n"/>
      <c r="B457" s="8" t="n"/>
      <c r="C457" s="8" t="n"/>
      <c r="D457" s="8" t="n"/>
      <c r="E457" s="8" t="n"/>
      <c r="F457" s="8" t="n"/>
      <c r="G457" s="8" t="n"/>
    </row>
    <row r="458">
      <c r="A458" s="8" t="n"/>
      <c r="B458" s="8" t="n"/>
      <c r="C458" s="8" t="n"/>
      <c r="D458" s="8" t="n"/>
      <c r="E458" s="8" t="n"/>
      <c r="F458" s="8" t="n"/>
      <c r="G458" s="8" t="n"/>
    </row>
    <row r="459">
      <c r="A459" s="8" t="n"/>
      <c r="B459" s="8" t="n"/>
      <c r="C459" s="8" t="n"/>
      <c r="D459" s="8" t="n"/>
      <c r="E459" s="8" t="n"/>
      <c r="F459" s="8" t="n"/>
      <c r="G459" s="8" t="n"/>
    </row>
    <row r="460">
      <c r="A460" s="8" t="n"/>
      <c r="B460" s="8" t="n"/>
      <c r="C460" s="8" t="n"/>
      <c r="D460" s="8" t="n"/>
      <c r="E460" s="8" t="n"/>
      <c r="F460" s="8" t="n"/>
      <c r="G460" s="8" t="n"/>
    </row>
    <row r="461">
      <c r="A461" s="8" t="n"/>
      <c r="B461" s="8" t="n"/>
      <c r="C461" s="8" t="n"/>
      <c r="D461" s="8" t="n"/>
      <c r="E461" s="8" t="n"/>
      <c r="F461" s="8" t="n"/>
      <c r="G461" s="8" t="n"/>
    </row>
    <row r="462">
      <c r="A462" s="8" t="n"/>
      <c r="B462" s="8" t="n"/>
      <c r="C462" s="8" t="n"/>
      <c r="D462" s="8" t="n"/>
      <c r="E462" s="8" t="n"/>
      <c r="F462" s="8" t="n"/>
      <c r="G462" s="8" t="n"/>
    </row>
    <row r="463">
      <c r="A463" s="8" t="n"/>
      <c r="B463" s="8" t="n"/>
      <c r="C463" s="8" t="n"/>
      <c r="D463" s="8" t="n"/>
      <c r="E463" s="8" t="n"/>
      <c r="F463" s="8" t="n"/>
      <c r="G463" s="8" t="n"/>
    </row>
    <row r="464">
      <c r="A464" s="8" t="n"/>
      <c r="B464" s="8" t="n"/>
      <c r="C464" s="8" t="n"/>
      <c r="D464" s="8" t="n"/>
      <c r="E464" s="8" t="n"/>
      <c r="F464" s="8" t="n"/>
      <c r="G464" s="8" t="n"/>
    </row>
    <row r="465">
      <c r="A465" s="8" t="n"/>
      <c r="B465" s="8" t="n"/>
      <c r="C465" s="8" t="n"/>
      <c r="D465" s="8" t="n"/>
      <c r="E465" s="8" t="n"/>
      <c r="F465" s="8" t="n"/>
      <c r="G465" s="8" t="n"/>
    </row>
    <row r="466">
      <c r="A466" s="8" t="n"/>
      <c r="B466" s="8" t="n"/>
      <c r="C466" s="8" t="n"/>
      <c r="D466" s="8" t="n"/>
      <c r="E466" s="8" t="n"/>
      <c r="F466" s="8" t="n"/>
      <c r="G466" s="8" t="n"/>
    </row>
    <row r="467">
      <c r="A467" s="8" t="n"/>
      <c r="B467" s="8" t="n"/>
      <c r="C467" s="8" t="n"/>
      <c r="D467" s="8" t="n"/>
      <c r="E467" s="8" t="n"/>
      <c r="F467" s="8" t="n"/>
      <c r="G467" s="8" t="n"/>
    </row>
    <row r="468">
      <c r="A468" s="8" t="n"/>
      <c r="B468" s="8" t="n"/>
      <c r="C468" s="8" t="n"/>
      <c r="D468" s="8" t="n"/>
      <c r="E468" s="8" t="n"/>
      <c r="F468" s="8" t="n"/>
      <c r="G468" s="8" t="n"/>
    </row>
    <row r="469">
      <c r="A469" s="8" t="n"/>
      <c r="B469" s="8" t="n"/>
      <c r="C469" s="8" t="n"/>
      <c r="D469" s="8" t="n"/>
      <c r="E469" s="8" t="n"/>
      <c r="F469" s="8" t="n"/>
      <c r="G469" s="8" t="n"/>
    </row>
    <row r="470">
      <c r="A470" s="8" t="n"/>
      <c r="B470" s="8" t="n"/>
      <c r="C470" s="8" t="n"/>
      <c r="D470" s="8" t="n"/>
      <c r="E470" s="8" t="n"/>
      <c r="F470" s="8" t="n"/>
      <c r="G470" s="8" t="n"/>
    </row>
    <row r="471">
      <c r="A471" s="8" t="n"/>
      <c r="B471" s="8" t="n"/>
      <c r="C471" s="8" t="n"/>
      <c r="D471" s="8" t="n"/>
      <c r="E471" s="8" t="n"/>
      <c r="F471" s="8" t="n"/>
      <c r="G471" s="8" t="n"/>
    </row>
    <row r="472">
      <c r="A472" s="8" t="n"/>
      <c r="B472" s="8" t="n"/>
      <c r="C472" s="8" t="n"/>
      <c r="D472" s="8" t="n"/>
      <c r="E472" s="8" t="n"/>
      <c r="F472" s="8" t="n"/>
      <c r="G472" s="8" t="n"/>
    </row>
    <row r="473">
      <c r="A473" s="8" t="n"/>
      <c r="B473" s="8" t="n"/>
      <c r="C473" s="8" t="n"/>
      <c r="D473" s="8" t="n"/>
      <c r="E473" s="8" t="n"/>
      <c r="F473" s="8" t="n"/>
      <c r="G473" s="8" t="n"/>
    </row>
    <row r="474">
      <c r="A474" s="8" t="n"/>
      <c r="B474" s="8" t="n"/>
      <c r="C474" s="8" t="n"/>
      <c r="D474" s="8" t="n"/>
      <c r="E474" s="8" t="n"/>
      <c r="F474" s="8" t="n"/>
      <c r="G474" s="8" t="n"/>
    </row>
    <row r="475">
      <c r="A475" s="8" t="n"/>
      <c r="B475" s="8" t="n"/>
      <c r="C475" s="8" t="n"/>
      <c r="D475" s="8" t="n"/>
      <c r="E475" s="8" t="n"/>
      <c r="F475" s="8" t="n"/>
      <c r="G475" s="8" t="n"/>
    </row>
    <row r="476">
      <c r="A476" s="8" t="n"/>
      <c r="B476" s="8" t="n"/>
      <c r="C476" s="8" t="n"/>
      <c r="D476" s="8" t="n"/>
      <c r="E476" s="8" t="n"/>
      <c r="F476" s="8" t="n"/>
      <c r="G476" s="8" t="n"/>
    </row>
    <row r="477">
      <c r="A477" s="8" t="n"/>
      <c r="B477" s="8" t="n"/>
      <c r="C477" s="8" t="n"/>
      <c r="D477" s="8" t="n"/>
      <c r="E477" s="8" t="n"/>
      <c r="F477" s="8" t="n"/>
      <c r="G477" s="8" t="n"/>
    </row>
    <row r="478">
      <c r="A478" s="8" t="n"/>
      <c r="B478" s="8" t="n"/>
      <c r="C478" s="8" t="n"/>
      <c r="D478" s="8" t="n"/>
      <c r="E478" s="8" t="n"/>
      <c r="F478" s="8" t="n"/>
      <c r="G478" s="8" t="n"/>
    </row>
    <row r="479">
      <c r="A479" s="8" t="n"/>
      <c r="B479" s="8" t="n"/>
      <c r="C479" s="8" t="n"/>
      <c r="D479" s="8" t="n"/>
      <c r="E479" s="8" t="n"/>
      <c r="F479" s="8" t="n"/>
      <c r="G479" s="8" t="n"/>
    </row>
    <row r="480">
      <c r="A480" s="8" t="n"/>
      <c r="B480" s="8" t="n"/>
      <c r="C480" s="8" t="n"/>
      <c r="D480" s="8" t="n"/>
      <c r="E480" s="8" t="n"/>
      <c r="F480" s="8" t="n"/>
      <c r="G480" s="8" t="n"/>
    </row>
    <row r="481">
      <c r="A481" s="8" t="n"/>
      <c r="B481" s="8" t="n"/>
      <c r="C481" s="8" t="n"/>
      <c r="D481" s="8" t="n"/>
      <c r="E481" s="8" t="n"/>
      <c r="F481" s="8" t="n"/>
      <c r="G481" s="8" t="n"/>
    </row>
    <row r="482">
      <c r="A482" s="8" t="n"/>
      <c r="B482" s="8" t="n"/>
      <c r="C482" s="8" t="n"/>
      <c r="D482" s="8" t="n"/>
      <c r="E482" s="8" t="n"/>
      <c r="F482" s="8" t="n"/>
      <c r="G482" s="8" t="n"/>
    </row>
    <row r="483">
      <c r="A483" s="8" t="n"/>
      <c r="B483" s="8" t="n"/>
      <c r="C483" s="8" t="n"/>
      <c r="D483" s="8" t="n"/>
      <c r="E483" s="8" t="n"/>
      <c r="F483" s="8" t="n"/>
      <c r="G483" s="8" t="n"/>
    </row>
    <row r="484">
      <c r="A484" s="8" t="n"/>
      <c r="B484" s="8" t="n"/>
      <c r="C484" s="8" t="n"/>
      <c r="D484" s="8" t="n"/>
      <c r="E484" s="8" t="n"/>
      <c r="F484" s="8" t="n"/>
      <c r="G484" s="8" t="n"/>
    </row>
    <row r="485">
      <c r="A485" s="8" t="n"/>
      <c r="B485" s="8" t="n"/>
      <c r="C485" s="8" t="n"/>
      <c r="D485" s="8" t="n"/>
      <c r="E485" s="8" t="n"/>
      <c r="F485" s="8" t="n"/>
      <c r="G485" s="8" t="n"/>
    </row>
    <row r="486">
      <c r="A486" s="8" t="n"/>
      <c r="B486" s="8" t="n"/>
      <c r="C486" s="8" t="n"/>
      <c r="D486" s="8" t="n"/>
      <c r="E486" s="8" t="n"/>
      <c r="F486" s="8" t="n"/>
      <c r="G486" s="8" t="n"/>
    </row>
    <row r="487">
      <c r="A487" s="8" t="n"/>
      <c r="B487" s="8" t="n"/>
      <c r="C487" s="8" t="n"/>
      <c r="D487" s="8" t="n"/>
      <c r="E487" s="8" t="n"/>
      <c r="F487" s="8" t="n"/>
      <c r="G487" s="8" t="n"/>
    </row>
    <row r="488">
      <c r="A488" s="8" t="n"/>
      <c r="B488" s="8" t="n"/>
      <c r="C488" s="8" t="n"/>
      <c r="D488" s="8" t="n"/>
      <c r="E488" s="8" t="n"/>
      <c r="F488" s="8" t="n"/>
      <c r="G488" s="8" t="n"/>
    </row>
    <row r="489">
      <c r="A489" s="8" t="n"/>
      <c r="B489" s="8" t="n"/>
      <c r="C489" s="8" t="n"/>
      <c r="D489" s="8" t="n"/>
      <c r="E489" s="8" t="n"/>
      <c r="F489" s="8" t="n"/>
      <c r="G489" s="8" t="n"/>
    </row>
    <row r="490">
      <c r="A490" s="8" t="n"/>
      <c r="B490" s="8" t="n"/>
      <c r="C490" s="8" t="n"/>
      <c r="D490" s="8" t="n"/>
      <c r="E490" s="8" t="n"/>
      <c r="F490" s="8" t="n"/>
      <c r="G490" s="8" t="n"/>
    </row>
    <row r="491">
      <c r="A491" s="8" t="n"/>
      <c r="B491" s="8" t="n"/>
      <c r="C491" s="8" t="n"/>
      <c r="D491" s="8" t="n"/>
      <c r="E491" s="8" t="n"/>
      <c r="F491" s="8" t="n"/>
      <c r="G491" s="8" t="n"/>
    </row>
    <row r="492">
      <c r="A492" s="8" t="n"/>
      <c r="B492" s="8" t="n"/>
      <c r="C492" s="8" t="n"/>
      <c r="D492" s="8" t="n"/>
      <c r="E492" s="8" t="n"/>
      <c r="F492" s="8" t="n"/>
      <c r="G492" s="8" t="n"/>
    </row>
    <row r="493">
      <c r="A493" s="8" t="n"/>
      <c r="B493" s="8" t="n"/>
      <c r="C493" s="8" t="n"/>
      <c r="D493" s="8" t="n"/>
      <c r="E493" s="8" t="n"/>
      <c r="F493" s="8" t="n"/>
      <c r="G493" s="8" t="n"/>
    </row>
    <row r="494">
      <c r="A494" s="8" t="n"/>
      <c r="B494" s="8" t="n"/>
      <c r="C494" s="8" t="n"/>
      <c r="D494" s="8" t="n"/>
      <c r="E494" s="8" t="n"/>
      <c r="F494" s="8" t="n"/>
      <c r="G494" s="8" t="n"/>
    </row>
    <row r="495">
      <c r="A495" s="8" t="n"/>
      <c r="B495" s="8" t="n"/>
      <c r="C495" s="8" t="n"/>
      <c r="D495" s="8" t="n"/>
      <c r="E495" s="8" t="n"/>
      <c r="F495" s="8" t="n"/>
      <c r="G495" s="8" t="n"/>
    </row>
    <row r="496">
      <c r="A496" s="8" t="n"/>
      <c r="B496" s="8" t="n"/>
      <c r="C496" s="8" t="n"/>
      <c r="D496" s="8" t="n"/>
      <c r="E496" s="8" t="n"/>
      <c r="F496" s="8" t="n"/>
      <c r="G496" s="8" t="n"/>
    </row>
    <row r="497">
      <c r="A497" s="8" t="n"/>
      <c r="B497" s="8" t="n"/>
      <c r="C497" s="8" t="n"/>
      <c r="D497" s="8" t="n"/>
      <c r="E497" s="8" t="n"/>
      <c r="F497" s="8" t="n"/>
      <c r="G497" s="8" t="n"/>
    </row>
    <row r="498">
      <c r="A498" s="8" t="n"/>
      <c r="B498" s="8" t="n"/>
      <c r="C498" s="8" t="n"/>
      <c r="D498" s="8" t="n"/>
      <c r="E498" s="8" t="n"/>
      <c r="F498" s="8" t="n"/>
      <c r="G498" s="8" t="n"/>
    </row>
    <row r="499">
      <c r="A499" s="8" t="n"/>
      <c r="B499" s="8" t="n"/>
      <c r="C499" s="8" t="n"/>
      <c r="D499" s="8" t="n"/>
      <c r="E499" s="8" t="n"/>
      <c r="F499" s="8" t="n"/>
      <c r="G499" s="8" t="n"/>
    </row>
    <row r="500">
      <c r="A500" s="8" t="n"/>
      <c r="B500" s="8" t="n"/>
      <c r="C500" s="8" t="n"/>
      <c r="D500" s="8" t="n"/>
      <c r="E500" s="8" t="n"/>
      <c r="F500" s="8" t="n"/>
      <c r="G500" s="8" t="n"/>
    </row>
    <row r="501">
      <c r="A501" s="8" t="n"/>
      <c r="B501" s="8" t="n"/>
      <c r="C501" s="8" t="n"/>
      <c r="D501" s="8" t="n"/>
      <c r="E501" s="8" t="n"/>
      <c r="F501" s="8" t="n"/>
      <c r="G501" s="8" t="n"/>
    </row>
    <row r="502">
      <c r="A502" s="8" t="n"/>
      <c r="B502" s="8" t="n"/>
      <c r="C502" s="8" t="n"/>
      <c r="D502" s="8" t="n"/>
      <c r="E502" s="8" t="n"/>
      <c r="F502" s="8" t="n"/>
      <c r="G502" s="8" t="n"/>
    </row>
    <row r="503">
      <c r="A503" s="8" t="n"/>
      <c r="B503" s="8" t="n"/>
      <c r="C503" s="8" t="n"/>
      <c r="D503" s="8" t="n"/>
      <c r="E503" s="8" t="n"/>
      <c r="F503" s="8" t="n"/>
      <c r="G503" s="8" t="n"/>
    </row>
    <row r="504">
      <c r="A504" s="8" t="n"/>
      <c r="B504" s="8" t="n"/>
      <c r="C504" s="8" t="n"/>
      <c r="D504" s="8" t="n"/>
      <c r="E504" s="8" t="n"/>
      <c r="F504" s="8" t="n"/>
      <c r="G504" s="8" t="n"/>
    </row>
    <row r="505">
      <c r="A505" s="8" t="n"/>
      <c r="B505" s="8" t="n"/>
      <c r="C505" s="8" t="n"/>
      <c r="D505" s="8" t="n"/>
      <c r="E505" s="8" t="n"/>
      <c r="F505" s="8" t="n"/>
      <c r="G505" s="8" t="n"/>
    </row>
    <row r="506">
      <c r="A506" s="8" t="n"/>
      <c r="B506" s="8" t="n"/>
      <c r="C506" s="8" t="n"/>
      <c r="D506" s="8" t="n"/>
      <c r="E506" s="8" t="n"/>
      <c r="F506" s="8" t="n"/>
      <c r="G506" s="8" t="n"/>
    </row>
    <row r="507">
      <c r="A507" s="8" t="n"/>
      <c r="B507" s="8" t="n"/>
      <c r="C507" s="8" t="n"/>
      <c r="D507" s="8" t="n"/>
      <c r="E507" s="8" t="n"/>
      <c r="F507" s="8" t="n"/>
      <c r="G507" s="8" t="n"/>
    </row>
    <row r="508">
      <c r="A508" s="8" t="n"/>
      <c r="B508" s="8" t="n"/>
      <c r="C508" s="8" t="n"/>
      <c r="D508" s="8" t="n"/>
      <c r="E508" s="8" t="n"/>
      <c r="F508" s="8" t="n"/>
      <c r="G508" s="8" t="n"/>
    </row>
    <row r="509">
      <c r="A509" s="8" t="n"/>
      <c r="B509" s="8" t="n"/>
      <c r="C509" s="8" t="n"/>
      <c r="D509" s="8" t="n"/>
      <c r="E509" s="8" t="n"/>
      <c r="F509" s="8" t="n"/>
      <c r="G509" s="8" t="n"/>
    </row>
    <row r="510">
      <c r="A510" s="8" t="n"/>
      <c r="B510" s="8" t="n"/>
      <c r="C510" s="8" t="n"/>
      <c r="D510" s="8" t="n"/>
      <c r="E510" s="8" t="n"/>
      <c r="F510" s="8" t="n"/>
      <c r="G510" s="8" t="n"/>
    </row>
    <row r="511">
      <c r="A511" s="8" t="n"/>
      <c r="B511" s="8" t="n"/>
      <c r="C511" s="8" t="n"/>
      <c r="D511" s="8" t="n"/>
      <c r="E511" s="8" t="n"/>
      <c r="F511" s="8" t="n"/>
      <c r="G511" s="8" t="n"/>
    </row>
    <row r="512">
      <c r="A512" s="8" t="n"/>
      <c r="B512" s="8" t="n"/>
      <c r="C512" s="8" t="n"/>
      <c r="D512" s="8" t="n"/>
      <c r="E512" s="8" t="n"/>
      <c r="F512" s="8" t="n"/>
      <c r="G512" s="8" t="n"/>
    </row>
    <row r="513">
      <c r="A513" s="8" t="n"/>
      <c r="B513" s="8" t="n"/>
      <c r="C513" s="8" t="n"/>
      <c r="D513" s="8" t="n"/>
      <c r="E513" s="8" t="n"/>
      <c r="F513" s="8" t="n"/>
      <c r="G513" s="8" t="n"/>
    </row>
    <row r="514">
      <c r="A514" s="8" t="n"/>
      <c r="B514" s="8" t="n"/>
      <c r="C514" s="8" t="n"/>
      <c r="D514" s="8" t="n"/>
      <c r="E514" s="8" t="n"/>
      <c r="F514" s="8" t="n"/>
      <c r="G514" s="8" t="n"/>
    </row>
    <row r="515">
      <c r="A515" s="8" t="n"/>
      <c r="B515" s="8" t="n"/>
      <c r="C515" s="8" t="n"/>
      <c r="D515" s="8" t="n"/>
      <c r="E515" s="8" t="n"/>
      <c r="F515" s="8" t="n"/>
      <c r="G515" s="8" t="n"/>
    </row>
    <row r="516">
      <c r="A516" s="8" t="n"/>
      <c r="B516" s="8" t="n"/>
      <c r="C516" s="8" t="n"/>
      <c r="D516" s="8" t="n"/>
      <c r="E516" s="8" t="n"/>
      <c r="F516" s="8" t="n"/>
      <c r="G516" s="8" t="n"/>
    </row>
    <row r="517">
      <c r="A517" s="8" t="n"/>
      <c r="B517" s="8" t="n"/>
      <c r="C517" s="8" t="n"/>
      <c r="D517" s="8" t="n"/>
      <c r="E517" s="8" t="n"/>
      <c r="F517" s="8" t="n"/>
      <c r="G517" s="8" t="n"/>
    </row>
    <row r="518">
      <c r="A518" s="8" t="n"/>
      <c r="B518" s="8" t="n"/>
      <c r="C518" s="8" t="n"/>
      <c r="D518" s="8" t="n"/>
      <c r="E518" s="8" t="n"/>
      <c r="F518" s="8" t="n"/>
      <c r="G518" s="8" t="n"/>
    </row>
    <row r="519">
      <c r="A519" s="8" t="n"/>
      <c r="B519" s="8" t="n"/>
      <c r="C519" s="8" t="n"/>
      <c r="D519" s="8" t="n"/>
      <c r="E519" s="8" t="n"/>
      <c r="F519" s="8" t="n"/>
      <c r="G519" s="8" t="n"/>
    </row>
    <row r="520">
      <c r="A520" s="8" t="n"/>
      <c r="B520" s="8" t="n"/>
      <c r="C520" s="8" t="n"/>
      <c r="D520" s="8" t="n"/>
      <c r="E520" s="8" t="n"/>
      <c r="F520" s="8" t="n"/>
      <c r="G520" s="8" t="n"/>
    </row>
    <row r="521">
      <c r="A521" s="8" t="n"/>
      <c r="B521" s="8" t="n"/>
      <c r="C521" s="8" t="n"/>
      <c r="D521" s="8" t="n"/>
      <c r="E521" s="8" t="n"/>
      <c r="F521" s="8" t="n"/>
      <c r="G521" s="8" t="n"/>
    </row>
    <row r="522">
      <c r="A522" s="8" t="n"/>
      <c r="B522" s="8" t="n"/>
      <c r="C522" s="8" t="n"/>
      <c r="D522" s="8" t="n"/>
      <c r="E522" s="8" t="n"/>
      <c r="F522" s="8" t="n"/>
      <c r="G522" s="8" t="n"/>
    </row>
    <row r="523">
      <c r="A523" s="8" t="n"/>
      <c r="B523" s="8" t="n"/>
      <c r="C523" s="8" t="n"/>
      <c r="D523" s="8" t="n"/>
      <c r="E523" s="8" t="n"/>
      <c r="F523" s="8" t="n"/>
      <c r="G523" s="8" t="n"/>
    </row>
    <row r="524">
      <c r="A524" s="8" t="n"/>
      <c r="B524" s="8" t="n"/>
      <c r="C524" s="8" t="n"/>
      <c r="D524" s="8" t="n"/>
      <c r="E524" s="8" t="n"/>
      <c r="F524" s="8" t="n"/>
      <c r="G524" s="8" t="n"/>
    </row>
    <row r="525">
      <c r="A525" s="8" t="n"/>
      <c r="B525" s="8" t="n"/>
      <c r="C525" s="8" t="n"/>
      <c r="D525" s="8" t="n"/>
      <c r="E525" s="8" t="n"/>
      <c r="F525" s="8" t="n"/>
      <c r="G525" s="8" t="n"/>
    </row>
    <row r="526">
      <c r="A526" s="8" t="n"/>
      <c r="B526" s="8" t="n"/>
      <c r="C526" s="8" t="n"/>
      <c r="D526" s="8" t="n"/>
      <c r="E526" s="8" t="n"/>
      <c r="F526" s="8" t="n"/>
      <c r="G526" s="8" t="n"/>
    </row>
    <row r="527">
      <c r="A527" s="8" t="n"/>
      <c r="B527" s="8" t="n"/>
      <c r="C527" s="8" t="n"/>
      <c r="D527" s="8" t="n"/>
      <c r="E527" s="8" t="n"/>
      <c r="F527" s="8" t="n"/>
      <c r="G527" s="8" t="n"/>
    </row>
    <row r="528">
      <c r="A528" s="8" t="n"/>
      <c r="B528" s="8" t="n"/>
      <c r="C528" s="8" t="n"/>
      <c r="D528" s="8" t="n"/>
      <c r="E528" s="8" t="n"/>
      <c r="F528" s="8" t="n"/>
      <c r="G528" s="8" t="n"/>
    </row>
    <row r="529">
      <c r="A529" s="8" t="n"/>
      <c r="B529" s="8" t="n"/>
      <c r="C529" s="8" t="n"/>
      <c r="D529" s="8" t="n"/>
      <c r="E529" s="8" t="n"/>
      <c r="F529" s="8" t="n"/>
      <c r="G529" s="8" t="n"/>
    </row>
    <row r="530">
      <c r="A530" s="8" t="n"/>
      <c r="B530" s="8" t="n"/>
      <c r="C530" s="8" t="n"/>
      <c r="D530" s="8" t="n"/>
      <c r="E530" s="8" t="n"/>
      <c r="F530" s="8" t="n"/>
      <c r="G530" s="8" t="n"/>
    </row>
    <row r="531">
      <c r="A531" s="8" t="n"/>
      <c r="B531" s="8" t="n"/>
      <c r="C531" s="8" t="n"/>
      <c r="D531" s="8" t="n"/>
      <c r="E531" s="8" t="n"/>
      <c r="F531" s="8" t="n"/>
      <c r="G531" s="8" t="n"/>
    </row>
    <row r="532">
      <c r="A532" s="8" t="n"/>
      <c r="B532" s="8" t="n"/>
      <c r="C532" s="8" t="n"/>
      <c r="D532" s="8" t="n"/>
      <c r="E532" s="8" t="n"/>
      <c r="F532" s="8" t="n"/>
      <c r="G532" s="8" t="n"/>
    </row>
    <row r="533">
      <c r="A533" s="8" t="n"/>
      <c r="B533" s="8" t="n"/>
      <c r="C533" s="8" t="n"/>
      <c r="D533" s="8" t="n"/>
      <c r="E533" s="8" t="n"/>
      <c r="F533" s="8" t="n"/>
      <c r="G533" s="8" t="n"/>
    </row>
    <row r="534">
      <c r="A534" s="8" t="n"/>
      <c r="B534" s="8" t="n"/>
      <c r="C534" s="8" t="n"/>
      <c r="D534" s="8" t="n"/>
      <c r="E534" s="8" t="n"/>
      <c r="F534" s="8" t="n"/>
      <c r="G534" s="8" t="n"/>
    </row>
    <row r="535">
      <c r="A535" s="8" t="n"/>
      <c r="B535" s="8" t="n"/>
      <c r="C535" s="8" t="n"/>
      <c r="D535" s="8" t="n"/>
      <c r="E535" s="8" t="n"/>
      <c r="F535" s="8" t="n"/>
      <c r="G535" s="8" t="n"/>
    </row>
    <row r="536">
      <c r="A536" s="8" t="n"/>
      <c r="B536" s="8" t="n"/>
      <c r="C536" s="8" t="n"/>
      <c r="D536" s="8" t="n"/>
      <c r="E536" s="8" t="n"/>
      <c r="F536" s="8" t="n"/>
      <c r="G536" s="8" t="n"/>
    </row>
    <row r="537">
      <c r="A537" s="8" t="n"/>
      <c r="B537" s="8" t="n"/>
      <c r="C537" s="8" t="n"/>
      <c r="D537" s="8" t="n"/>
      <c r="E537" s="8" t="n"/>
      <c r="F537" s="8" t="n"/>
      <c r="G537" s="8" t="n"/>
    </row>
    <row r="538">
      <c r="A538" s="8" t="n"/>
      <c r="B538" s="8" t="n"/>
      <c r="C538" s="8" t="n"/>
      <c r="D538" s="8" t="n"/>
      <c r="E538" s="8" t="n"/>
      <c r="F538" s="8" t="n"/>
      <c r="G538" s="8" t="n"/>
    </row>
    <row r="539">
      <c r="A539" s="8" t="n"/>
      <c r="B539" s="8" t="n"/>
      <c r="C539" s="8" t="n"/>
      <c r="D539" s="8" t="n"/>
      <c r="E539" s="8" t="n"/>
      <c r="F539" s="8" t="n"/>
      <c r="G539" s="8" t="n"/>
    </row>
    <row r="540">
      <c r="A540" s="8" t="n"/>
      <c r="B540" s="8" t="n"/>
      <c r="C540" s="8" t="n"/>
      <c r="D540" s="8" t="n"/>
      <c r="E540" s="8" t="n"/>
      <c r="F540" s="8" t="n"/>
      <c r="G540" s="8" t="n"/>
    </row>
    <row r="541">
      <c r="A541" s="8" t="n"/>
      <c r="B541" s="8" t="n"/>
      <c r="C541" s="8" t="n"/>
      <c r="D541" s="8" t="n"/>
      <c r="E541" s="8" t="n"/>
      <c r="F541" s="8" t="n"/>
      <c r="G541" s="8" t="n"/>
    </row>
    <row r="542">
      <c r="A542" s="8" t="n"/>
      <c r="B542" s="8" t="n"/>
      <c r="C542" s="8" t="n"/>
      <c r="D542" s="8" t="n"/>
      <c r="E542" s="8" t="n"/>
      <c r="F542" s="8" t="n"/>
      <c r="G542" s="8" t="n"/>
    </row>
    <row r="543">
      <c r="A543" s="8" t="n"/>
      <c r="B543" s="8" t="n"/>
      <c r="C543" s="8" t="n"/>
      <c r="D543" s="8" t="n"/>
      <c r="E543" s="8" t="n"/>
      <c r="F543" s="8" t="n"/>
      <c r="G543" s="8" t="n"/>
    </row>
    <row r="544">
      <c r="A544" s="8" t="n"/>
      <c r="B544" s="8" t="n"/>
      <c r="C544" s="8" t="n"/>
      <c r="D544" s="8" t="n"/>
      <c r="E544" s="8" t="n"/>
      <c r="F544" s="8" t="n"/>
      <c r="G544" s="8" t="n"/>
    </row>
    <row r="545">
      <c r="A545" s="8" t="n"/>
      <c r="B545" s="8" t="n"/>
      <c r="C545" s="8" t="n"/>
      <c r="D545" s="8" t="n"/>
      <c r="E545" s="8" t="n"/>
      <c r="F545" s="8" t="n"/>
      <c r="G545" s="8" t="n"/>
    </row>
    <row r="546">
      <c r="A546" s="8" t="n"/>
      <c r="B546" s="8" t="n"/>
      <c r="C546" s="8" t="n"/>
      <c r="D546" s="8" t="n"/>
      <c r="E546" s="8" t="n"/>
      <c r="F546" s="8" t="n"/>
      <c r="G546" s="8" t="n"/>
    </row>
    <row r="547">
      <c r="A547" s="8" t="n"/>
      <c r="B547" s="8" t="n"/>
      <c r="C547" s="8" t="n"/>
      <c r="D547" s="8" t="n"/>
      <c r="E547" s="8" t="n"/>
      <c r="F547" s="8" t="n"/>
      <c r="G547" s="8" t="n"/>
    </row>
    <row r="548">
      <c r="A548" s="8" t="n"/>
      <c r="B548" s="8" t="n"/>
      <c r="C548" s="8" t="n"/>
      <c r="D548" s="8" t="n"/>
      <c r="E548" s="8" t="n"/>
      <c r="F548" s="8" t="n"/>
      <c r="G548" s="8" t="n"/>
    </row>
    <row r="549">
      <c r="A549" s="8" t="n"/>
      <c r="B549" s="8" t="n"/>
      <c r="C549" s="8" t="n"/>
      <c r="D549" s="8" t="n"/>
      <c r="E549" s="8" t="n"/>
      <c r="F549" s="8" t="n"/>
      <c r="G549" s="8" t="n"/>
    </row>
    <row r="550">
      <c r="A550" s="8" t="n"/>
      <c r="B550" s="8" t="n"/>
      <c r="C550" s="8" t="n"/>
      <c r="D550" s="8" t="n"/>
      <c r="E550" s="8" t="n"/>
      <c r="F550" s="8" t="n"/>
      <c r="G550" s="8" t="n"/>
    </row>
    <row r="551">
      <c r="A551" s="8" t="n"/>
      <c r="B551" s="8" t="n"/>
      <c r="C551" s="8" t="n"/>
      <c r="D551" s="8" t="n"/>
      <c r="E551" s="8" t="n"/>
      <c r="F551" s="8" t="n"/>
      <c r="G551" s="8" t="n"/>
    </row>
    <row r="552">
      <c r="A552" s="8" t="n"/>
      <c r="B552" s="8" t="n"/>
      <c r="C552" s="8" t="n"/>
      <c r="D552" s="8" t="n"/>
      <c r="E552" s="8" t="n"/>
      <c r="F552" s="8" t="n"/>
      <c r="G552" s="8" t="n"/>
    </row>
    <row r="553">
      <c r="A553" s="8" t="n"/>
      <c r="B553" s="8" t="n"/>
      <c r="C553" s="8" t="n"/>
      <c r="D553" s="8" t="n"/>
      <c r="E553" s="8" t="n"/>
      <c r="F553" s="8" t="n"/>
      <c r="G553" s="8" t="n"/>
    </row>
    <row r="554">
      <c r="A554" s="8" t="n"/>
      <c r="B554" s="8" t="n"/>
      <c r="C554" s="8" t="n"/>
      <c r="D554" s="8" t="n"/>
      <c r="E554" s="8" t="n"/>
      <c r="F554" s="8" t="n"/>
      <c r="G554" s="8" t="n"/>
    </row>
    <row r="555">
      <c r="A555" s="8" t="n"/>
      <c r="B555" s="8" t="n"/>
      <c r="C555" s="8" t="n"/>
      <c r="D555" s="8" t="n"/>
      <c r="E555" s="8" t="n"/>
      <c r="F555" s="8" t="n"/>
      <c r="G555" s="8" t="n"/>
    </row>
    <row r="556">
      <c r="A556" s="8" t="n"/>
      <c r="B556" s="8" t="n"/>
      <c r="C556" s="8" t="n"/>
      <c r="D556" s="8" t="n"/>
      <c r="E556" s="8" t="n"/>
      <c r="F556" s="8" t="n"/>
      <c r="G556" s="8" t="n"/>
    </row>
    <row r="557">
      <c r="A557" s="8" t="n"/>
      <c r="B557" s="8" t="n"/>
      <c r="C557" s="8" t="n"/>
      <c r="D557" s="8" t="n"/>
      <c r="E557" s="8" t="n"/>
      <c r="F557" s="8" t="n"/>
      <c r="G557" s="8" t="n"/>
    </row>
    <row r="558">
      <c r="A558" s="8" t="n"/>
      <c r="B558" s="8" t="n"/>
      <c r="C558" s="8" t="n"/>
      <c r="D558" s="8" t="n"/>
      <c r="E558" s="8" t="n"/>
      <c r="F558" s="8" t="n"/>
      <c r="G558" s="8" t="n"/>
    </row>
    <row r="559">
      <c r="A559" s="8" t="n"/>
      <c r="B559" s="8" t="n"/>
      <c r="C559" s="8" t="n"/>
      <c r="D559" s="8" t="n"/>
      <c r="E559" s="8" t="n"/>
      <c r="F559" s="8" t="n"/>
      <c r="G559" s="8" t="n"/>
    </row>
    <row r="560">
      <c r="A560" s="8" t="n"/>
      <c r="B560" s="8" t="n"/>
      <c r="C560" s="8" t="n"/>
      <c r="D560" s="8" t="n"/>
      <c r="E560" s="8" t="n"/>
      <c r="F560" s="8" t="n"/>
      <c r="G560" s="8" t="n"/>
    </row>
    <row r="561">
      <c r="A561" s="8" t="n"/>
      <c r="B561" s="8" t="n"/>
      <c r="C561" s="8" t="n"/>
      <c r="D561" s="8" t="n"/>
      <c r="E561" s="8" t="n"/>
      <c r="F561" s="8" t="n"/>
      <c r="G561" s="8" t="n"/>
    </row>
    <row r="562">
      <c r="A562" s="8" t="n"/>
      <c r="B562" s="8" t="n"/>
      <c r="C562" s="8" t="n"/>
      <c r="D562" s="8" t="n"/>
      <c r="E562" s="8" t="n"/>
      <c r="F562" s="8" t="n"/>
      <c r="G562" s="8" t="n"/>
    </row>
    <row r="563">
      <c r="A563" s="8" t="n"/>
      <c r="B563" s="8" t="n"/>
      <c r="C563" s="8" t="n"/>
      <c r="D563" s="8" t="n"/>
      <c r="E563" s="8" t="n"/>
      <c r="F563" s="8" t="n"/>
      <c r="G563" s="8" t="n"/>
    </row>
    <row r="564">
      <c r="A564" s="8" t="n"/>
      <c r="B564" s="8" t="n"/>
      <c r="C564" s="8" t="n"/>
      <c r="D564" s="8" t="n"/>
      <c r="E564" s="8" t="n"/>
      <c r="F564" s="8" t="n"/>
      <c r="G564" s="8" t="n"/>
    </row>
    <row r="565">
      <c r="A565" s="8" t="n"/>
      <c r="B565" s="8" t="n"/>
      <c r="C565" s="8" t="n"/>
      <c r="D565" s="8" t="n"/>
      <c r="E565" s="8" t="n"/>
      <c r="F565" s="8" t="n"/>
      <c r="G565" s="8" t="n"/>
    </row>
    <row r="566">
      <c r="A566" s="8" t="n"/>
      <c r="B566" s="8" t="n"/>
      <c r="C566" s="8" t="n"/>
      <c r="D566" s="8" t="n"/>
      <c r="E566" s="8" t="n"/>
      <c r="F566" s="8" t="n"/>
      <c r="G566" s="8" t="n"/>
    </row>
    <row r="567">
      <c r="A567" s="8" t="n"/>
      <c r="B567" s="8" t="n"/>
      <c r="C567" s="8" t="n"/>
      <c r="D567" s="8" t="n"/>
      <c r="E567" s="8" t="n"/>
      <c r="F567" s="8" t="n"/>
      <c r="G567" s="8" t="n"/>
    </row>
    <row r="568">
      <c r="A568" s="8" t="n"/>
      <c r="B568" s="8" t="n"/>
      <c r="C568" s="8" t="n"/>
      <c r="D568" s="8" t="n"/>
      <c r="E568" s="8" t="n"/>
      <c r="F568" s="8" t="n"/>
      <c r="G568" s="8" t="n"/>
    </row>
    <row r="569">
      <c r="A569" s="8" t="n"/>
      <c r="B569" s="8" t="n"/>
      <c r="C569" s="8" t="n"/>
      <c r="D569" s="8" t="n"/>
      <c r="E569" s="8" t="n"/>
      <c r="F569" s="8" t="n"/>
      <c r="G569" s="8" t="n"/>
    </row>
    <row r="570">
      <c r="A570" s="8" t="n"/>
      <c r="B570" s="8" t="n"/>
      <c r="C570" s="8" t="n"/>
      <c r="D570" s="8" t="n"/>
      <c r="E570" s="8" t="n"/>
      <c r="F570" s="8" t="n"/>
      <c r="G570" s="8" t="n"/>
    </row>
    <row r="571">
      <c r="A571" s="8" t="n"/>
      <c r="B571" s="8" t="n"/>
      <c r="C571" s="8" t="n"/>
      <c r="D571" s="8" t="n"/>
      <c r="E571" s="8" t="n"/>
      <c r="F571" s="8" t="n"/>
      <c r="G571" s="8" t="n"/>
    </row>
    <row r="572">
      <c r="A572" s="8" t="n"/>
      <c r="B572" s="8" t="n"/>
      <c r="C572" s="8" t="n"/>
      <c r="D572" s="8" t="n"/>
      <c r="E572" s="8" t="n"/>
      <c r="F572" s="8" t="n"/>
      <c r="G572" s="8" t="n"/>
    </row>
    <row r="573">
      <c r="A573" s="8" t="n"/>
      <c r="B573" s="8" t="n"/>
      <c r="C573" s="8" t="n"/>
      <c r="D573" s="8" t="n"/>
      <c r="E573" s="8" t="n"/>
      <c r="F573" s="8" t="n"/>
      <c r="G573" s="8" t="n"/>
    </row>
    <row r="574">
      <c r="A574" s="8" t="n"/>
      <c r="B574" s="8" t="n"/>
      <c r="C574" s="8" t="n"/>
      <c r="D574" s="8" t="n"/>
      <c r="E574" s="8" t="n"/>
      <c r="F574" s="8" t="n"/>
      <c r="G574" s="8" t="n"/>
    </row>
    <row r="575">
      <c r="A575" s="8" t="n"/>
      <c r="B575" s="8" t="n"/>
      <c r="C575" s="8" t="n"/>
      <c r="D575" s="8" t="n"/>
      <c r="E575" s="8" t="n"/>
      <c r="F575" s="8" t="n"/>
      <c r="G575" s="8" t="n"/>
    </row>
    <row r="576">
      <c r="A576" s="8" t="n"/>
      <c r="B576" s="8" t="n"/>
      <c r="C576" s="8" t="n"/>
      <c r="D576" s="8" t="n"/>
      <c r="E576" s="8" t="n"/>
      <c r="F576" s="8" t="n"/>
      <c r="G576" s="8" t="n"/>
    </row>
    <row r="577">
      <c r="A577" s="8" t="n"/>
      <c r="B577" s="8" t="n"/>
      <c r="C577" s="8" t="n"/>
      <c r="D577" s="8" t="n"/>
      <c r="E577" s="8" t="n"/>
      <c r="F577" s="8" t="n"/>
      <c r="G577" s="8" t="n"/>
    </row>
    <row r="578">
      <c r="A578" s="8" t="n"/>
      <c r="B578" s="8" t="n"/>
      <c r="C578" s="8" t="n"/>
      <c r="D578" s="8" t="n"/>
      <c r="E578" s="8" t="n"/>
      <c r="F578" s="8" t="n"/>
      <c r="G578" s="8" t="n"/>
    </row>
    <row r="579">
      <c r="A579" s="8" t="n"/>
      <c r="B579" s="8" t="n"/>
      <c r="C579" s="8" t="n"/>
      <c r="D579" s="8" t="n"/>
      <c r="E579" s="8" t="n"/>
      <c r="F579" s="8" t="n"/>
      <c r="G579" s="8" t="n"/>
    </row>
    <row r="580">
      <c r="A580" s="8" t="n"/>
      <c r="B580" s="8" t="n"/>
      <c r="C580" s="8" t="n"/>
      <c r="D580" s="8" t="n"/>
      <c r="E580" s="8" t="n"/>
      <c r="F580" s="8" t="n"/>
      <c r="G580" s="8" t="n"/>
    </row>
    <row r="581">
      <c r="A581" s="8" t="n"/>
      <c r="B581" s="8" t="n"/>
      <c r="C581" s="8" t="n"/>
      <c r="D581" s="8" t="n"/>
      <c r="E581" s="8" t="n"/>
      <c r="F581" s="8" t="n"/>
      <c r="G581" s="8" t="n"/>
    </row>
    <row r="582">
      <c r="A582" s="8" t="n"/>
      <c r="B582" s="8" t="n"/>
      <c r="C582" s="8" t="n"/>
      <c r="D582" s="8" t="n"/>
      <c r="E582" s="8" t="n"/>
      <c r="F582" s="8" t="n"/>
      <c r="G582" s="8" t="n"/>
    </row>
    <row r="583">
      <c r="A583" s="8" t="n"/>
      <c r="B583" s="8" t="n"/>
      <c r="C583" s="8" t="n"/>
      <c r="D583" s="8" t="n"/>
      <c r="E583" s="8" t="n"/>
      <c r="F583" s="8" t="n"/>
      <c r="G583" s="8" t="n"/>
    </row>
    <row r="584">
      <c r="A584" s="8" t="n"/>
      <c r="B584" s="8" t="n"/>
      <c r="C584" s="8" t="n"/>
      <c r="D584" s="8" t="n"/>
      <c r="E584" s="8" t="n"/>
      <c r="F584" s="8" t="n"/>
      <c r="G584" s="8" t="n"/>
    </row>
    <row r="585">
      <c r="A585" s="8" t="n"/>
      <c r="B585" s="8" t="n"/>
      <c r="C585" s="8" t="n"/>
      <c r="D585" s="8" t="n"/>
      <c r="E585" s="8" t="n"/>
      <c r="F585" s="8" t="n"/>
      <c r="G585" s="8" t="n"/>
    </row>
    <row r="586">
      <c r="A586" s="8" t="n"/>
      <c r="B586" s="8" t="n"/>
      <c r="C586" s="8" t="n"/>
      <c r="D586" s="8" t="n"/>
      <c r="E586" s="8" t="n"/>
      <c r="F586" s="8" t="n"/>
      <c r="G586" s="8" t="n"/>
    </row>
    <row r="587">
      <c r="A587" s="8" t="n"/>
      <c r="B587" s="8" t="n"/>
      <c r="C587" s="8" t="n"/>
      <c r="D587" s="8" t="n"/>
      <c r="E587" s="8" t="n"/>
      <c r="F587" s="8" t="n"/>
      <c r="G587" s="8" t="n"/>
    </row>
    <row r="588">
      <c r="A588" s="8" t="n"/>
      <c r="B588" s="8" t="n"/>
      <c r="C588" s="8" t="n"/>
      <c r="D588" s="8" t="n"/>
      <c r="E588" s="8" t="n"/>
      <c r="F588" s="8" t="n"/>
      <c r="G588" s="8" t="n"/>
    </row>
    <row r="589">
      <c r="A589" s="8" t="n"/>
      <c r="B589" s="8" t="n"/>
      <c r="C589" s="8" t="n"/>
      <c r="D589" s="8" t="n"/>
      <c r="E589" s="8" t="n"/>
      <c r="F589" s="8" t="n"/>
      <c r="G589" s="8" t="n"/>
    </row>
    <row r="590">
      <c r="A590" s="8" t="n"/>
      <c r="B590" s="8" t="n"/>
      <c r="C590" s="8" t="n"/>
      <c r="D590" s="8" t="n"/>
      <c r="E590" s="8" t="n"/>
      <c r="F590" s="8" t="n"/>
      <c r="G590" s="8" t="n"/>
    </row>
    <row r="591">
      <c r="A591" s="8" t="n"/>
      <c r="B591" s="8" t="n"/>
      <c r="C591" s="8" t="n"/>
      <c r="D591" s="8" t="n"/>
      <c r="E591" s="8" t="n"/>
      <c r="F591" s="8" t="n"/>
      <c r="G591" s="8" t="n"/>
    </row>
    <row r="592">
      <c r="A592" s="8" t="n"/>
      <c r="B592" s="8" t="n"/>
      <c r="C592" s="8" t="n"/>
      <c r="D592" s="8" t="n"/>
      <c r="E592" s="8" t="n"/>
      <c r="F592" s="8" t="n"/>
      <c r="G592" s="8" t="n"/>
    </row>
    <row r="593">
      <c r="A593" s="8" t="n"/>
      <c r="B593" s="8" t="n"/>
      <c r="C593" s="8" t="n"/>
      <c r="D593" s="8" t="n"/>
      <c r="E593" s="8" t="n"/>
      <c r="F593" s="8" t="n"/>
      <c r="G593" s="8" t="n"/>
    </row>
    <row r="594">
      <c r="A594" s="8" t="n"/>
      <c r="B594" s="8" t="n"/>
      <c r="C594" s="8" t="n"/>
      <c r="D594" s="8" t="n"/>
      <c r="E594" s="8" t="n"/>
      <c r="F594" s="8" t="n"/>
      <c r="G594" s="8" t="n"/>
    </row>
    <row r="595">
      <c r="A595" s="8" t="n"/>
      <c r="B595" s="8" t="n"/>
      <c r="C595" s="8" t="n"/>
      <c r="D595" s="8" t="n"/>
      <c r="E595" s="8" t="n"/>
      <c r="F595" s="8" t="n"/>
      <c r="G595" s="8" t="n"/>
    </row>
    <row r="596">
      <c r="A596" s="8" t="n"/>
      <c r="B596" s="8" t="n"/>
      <c r="C596" s="8" t="n"/>
      <c r="D596" s="8" t="n"/>
      <c r="E596" s="8" t="n"/>
      <c r="F596" s="8" t="n"/>
      <c r="G596" s="8" t="n"/>
    </row>
    <row r="597">
      <c r="A597" s="8" t="n"/>
      <c r="B597" s="8" t="n"/>
      <c r="C597" s="8" t="n"/>
      <c r="D597" s="8" t="n"/>
      <c r="E597" s="8" t="n"/>
      <c r="F597" s="8" t="n"/>
      <c r="G597" s="8" t="n"/>
    </row>
    <row r="598">
      <c r="A598" s="8" t="n"/>
      <c r="B598" s="8" t="n"/>
      <c r="C598" s="8" t="n"/>
      <c r="D598" s="8" t="n"/>
      <c r="E598" s="8" t="n"/>
      <c r="F598" s="8" t="n"/>
      <c r="G598" s="8" t="n"/>
    </row>
    <row r="599">
      <c r="A599" s="8" t="n"/>
      <c r="B599" s="8" t="n"/>
      <c r="C599" s="8" t="n"/>
      <c r="D599" s="8" t="n"/>
      <c r="E599" s="8" t="n"/>
      <c r="F599" s="8" t="n"/>
      <c r="G599" s="8" t="n"/>
    </row>
    <row r="600">
      <c r="A600" s="8" t="n"/>
      <c r="B600" s="8" t="n"/>
      <c r="C600" s="8" t="n"/>
      <c r="D600" s="8" t="n"/>
      <c r="E600" s="8" t="n"/>
      <c r="F600" s="8" t="n"/>
      <c r="G600" s="8" t="n"/>
    </row>
    <row r="601">
      <c r="A601" s="8" t="n"/>
      <c r="B601" s="8" t="n"/>
      <c r="C601" s="8" t="n"/>
      <c r="D601" s="8" t="n"/>
      <c r="E601" s="8" t="n"/>
      <c r="F601" s="8" t="n"/>
      <c r="G601" s="8" t="n"/>
    </row>
    <row r="602">
      <c r="A602" s="8" t="n"/>
      <c r="B602" s="8" t="n"/>
      <c r="C602" s="8" t="n"/>
      <c r="D602" s="8" t="n"/>
      <c r="E602" s="8" t="n"/>
      <c r="F602" s="8" t="n"/>
      <c r="G602" s="8" t="n"/>
    </row>
    <row r="603">
      <c r="A603" s="8" t="n"/>
      <c r="B603" s="8" t="n"/>
      <c r="C603" s="8" t="n"/>
      <c r="D603" s="8" t="n"/>
      <c r="E603" s="8" t="n"/>
      <c r="F603" s="8" t="n"/>
      <c r="G603" s="8" t="n"/>
    </row>
    <row r="604">
      <c r="A604" s="8" t="n"/>
      <c r="B604" s="8" t="n"/>
      <c r="C604" s="8" t="n"/>
      <c r="D604" s="8" t="n"/>
      <c r="E604" s="8" t="n"/>
      <c r="F604" s="8" t="n"/>
      <c r="G604" s="8" t="n"/>
    </row>
    <row r="605">
      <c r="A605" s="8" t="n"/>
      <c r="B605" s="8" t="n"/>
      <c r="C605" s="8" t="n"/>
      <c r="D605" s="8" t="n"/>
      <c r="E605" s="8" t="n"/>
      <c r="F605" s="8" t="n"/>
      <c r="G605" s="8" t="n"/>
    </row>
    <row r="606">
      <c r="A606" s="8" t="n"/>
      <c r="B606" s="8" t="n"/>
      <c r="C606" s="8" t="n"/>
      <c r="D606" s="8" t="n"/>
      <c r="E606" s="8" t="n"/>
      <c r="F606" s="8" t="n"/>
      <c r="G606" s="8" t="n"/>
    </row>
    <row r="607">
      <c r="A607" s="8" t="n"/>
      <c r="B607" s="8" t="n"/>
      <c r="C607" s="8" t="n"/>
      <c r="D607" s="8" t="n"/>
      <c r="E607" s="8" t="n"/>
      <c r="F607" s="8" t="n"/>
      <c r="G607" s="8" t="n"/>
    </row>
    <row r="608">
      <c r="A608" s="8" t="n"/>
      <c r="B608" s="8" t="n"/>
      <c r="C608" s="8" t="n"/>
      <c r="D608" s="8" t="n"/>
      <c r="E608" s="8" t="n"/>
      <c r="F608" s="8" t="n"/>
      <c r="G608" s="8" t="n"/>
    </row>
    <row r="609">
      <c r="A609" s="8" t="n"/>
      <c r="B609" s="8" t="n"/>
      <c r="C609" s="8" t="n"/>
      <c r="D609" s="8" t="n"/>
      <c r="E609" s="8" t="n"/>
      <c r="F609" s="8" t="n"/>
      <c r="G609" s="8" t="n"/>
    </row>
    <row r="610">
      <c r="A610" s="8" t="n"/>
      <c r="B610" s="8" t="n"/>
      <c r="C610" s="8" t="n"/>
      <c r="D610" s="8" t="n"/>
      <c r="E610" s="8" t="n"/>
      <c r="F610" s="8" t="n"/>
      <c r="G610" s="8" t="n"/>
    </row>
    <row r="611">
      <c r="A611" s="8" t="n"/>
      <c r="B611" s="8" t="n"/>
      <c r="C611" s="8" t="n"/>
      <c r="D611" s="8" t="n"/>
      <c r="E611" s="8" t="n"/>
      <c r="F611" s="8" t="n"/>
      <c r="G611" s="8" t="n"/>
    </row>
    <row r="612">
      <c r="A612" s="8" t="n"/>
      <c r="B612" s="8" t="n"/>
      <c r="C612" s="8" t="n"/>
      <c r="D612" s="8" t="n"/>
      <c r="E612" s="8" t="n"/>
      <c r="F612" s="8" t="n"/>
      <c r="G612" s="8" t="n"/>
    </row>
    <row r="613">
      <c r="A613" s="8" t="n"/>
      <c r="B613" s="8" t="n"/>
      <c r="C613" s="8" t="n"/>
      <c r="D613" s="8" t="n"/>
      <c r="E613" s="8" t="n"/>
      <c r="F613" s="8" t="n"/>
      <c r="G613" s="8" t="n"/>
    </row>
    <row r="614">
      <c r="A614" s="8" t="n"/>
      <c r="B614" s="8" t="n"/>
      <c r="C614" s="8" t="n"/>
      <c r="D614" s="8" t="n"/>
      <c r="E614" s="8" t="n"/>
      <c r="F614" s="8" t="n"/>
      <c r="G614" s="8" t="n"/>
    </row>
    <row r="615">
      <c r="A615" s="8" t="n"/>
      <c r="B615" s="8" t="n"/>
      <c r="C615" s="8" t="n"/>
      <c r="D615" s="8" t="n"/>
      <c r="E615" s="8" t="n"/>
      <c r="F615" s="8" t="n"/>
      <c r="G615" s="8" t="n"/>
    </row>
    <row r="616">
      <c r="A616" s="8" t="n"/>
      <c r="B616" s="8" t="n"/>
      <c r="C616" s="8" t="n"/>
      <c r="D616" s="8" t="n"/>
      <c r="E616" s="8" t="n"/>
      <c r="F616" s="8" t="n"/>
      <c r="G616" s="8" t="n"/>
    </row>
    <row r="617">
      <c r="A617" s="8" t="n"/>
      <c r="B617" s="8" t="n"/>
      <c r="C617" s="8" t="n"/>
      <c r="D617" s="8" t="n"/>
      <c r="E617" s="8" t="n"/>
      <c r="F617" s="8" t="n"/>
      <c r="G617" s="8" t="n"/>
    </row>
    <row r="618">
      <c r="A618" s="8" t="n"/>
      <c r="B618" s="8" t="n"/>
      <c r="C618" s="8" t="n"/>
      <c r="D618" s="8" t="n"/>
      <c r="E618" s="8" t="n"/>
      <c r="F618" s="8" t="n"/>
      <c r="G618" s="8" t="n"/>
    </row>
    <row r="619">
      <c r="A619" s="8" t="n"/>
      <c r="B619" s="8" t="n"/>
      <c r="C619" s="8" t="n"/>
      <c r="D619" s="8" t="n"/>
      <c r="E619" s="8" t="n"/>
      <c r="F619" s="8" t="n"/>
      <c r="G619" s="8" t="n"/>
    </row>
    <row r="620">
      <c r="A620" s="8" t="n"/>
      <c r="B620" s="8" t="n"/>
      <c r="C620" s="8" t="n"/>
      <c r="D620" s="8" t="n"/>
      <c r="E620" s="8" t="n"/>
      <c r="F620" s="8" t="n"/>
      <c r="G620" s="8" t="n"/>
    </row>
    <row r="621">
      <c r="A621" s="8" t="n"/>
      <c r="B621" s="8" t="n"/>
      <c r="C621" s="8" t="n"/>
      <c r="D621" s="8" t="n"/>
      <c r="E621" s="8" t="n"/>
      <c r="F621" s="8" t="n"/>
      <c r="G621" s="8" t="n"/>
    </row>
    <row r="622">
      <c r="A622" s="8" t="n"/>
      <c r="B622" s="8" t="n"/>
      <c r="C622" s="8" t="n"/>
      <c r="D622" s="8" t="n"/>
      <c r="E622" s="8" t="n"/>
      <c r="F622" s="8" t="n"/>
      <c r="G622" s="8" t="n"/>
    </row>
    <row r="623">
      <c r="A623" s="8" t="n"/>
      <c r="B623" s="8" t="n"/>
      <c r="C623" s="8" t="n"/>
      <c r="D623" s="8" t="n"/>
      <c r="E623" s="8" t="n"/>
      <c r="F623" s="8" t="n"/>
      <c r="G623" s="8" t="n"/>
    </row>
    <row r="624">
      <c r="A624" s="8" t="n"/>
      <c r="B624" s="8" t="n"/>
      <c r="C624" s="8" t="n"/>
      <c r="D624" s="8" t="n"/>
      <c r="E624" s="8" t="n"/>
      <c r="F624" s="8" t="n"/>
      <c r="G624" s="8" t="n"/>
    </row>
    <row r="625">
      <c r="A625" s="8" t="n"/>
      <c r="B625" s="8" t="n"/>
      <c r="C625" s="8" t="n"/>
      <c r="D625" s="8" t="n"/>
      <c r="E625" s="8" t="n"/>
      <c r="F625" s="8" t="n"/>
      <c r="G625" s="8" t="n"/>
    </row>
    <row r="626">
      <c r="A626" s="8" t="n"/>
      <c r="B626" s="8" t="n"/>
      <c r="C626" s="8" t="n"/>
      <c r="D626" s="8" t="n"/>
      <c r="E626" s="8" t="n"/>
      <c r="F626" s="8" t="n"/>
      <c r="G626" s="8" t="n"/>
    </row>
    <row r="627">
      <c r="A627" s="8" t="n"/>
      <c r="B627" s="8" t="n"/>
      <c r="C627" s="8" t="n"/>
      <c r="D627" s="8" t="n"/>
      <c r="E627" s="8" t="n"/>
      <c r="F627" s="8" t="n"/>
      <c r="G627" s="8" t="n"/>
    </row>
    <row r="628">
      <c r="A628" s="8" t="n"/>
      <c r="B628" s="8" t="n"/>
      <c r="C628" s="8" t="n"/>
      <c r="D628" s="8" t="n"/>
      <c r="E628" s="8" t="n"/>
      <c r="F628" s="8" t="n"/>
      <c r="G628" s="8" t="n"/>
    </row>
    <row r="629">
      <c r="A629" s="8" t="n"/>
      <c r="B629" s="8" t="n"/>
      <c r="C629" s="8" t="n"/>
      <c r="D629" s="8" t="n"/>
      <c r="E629" s="8" t="n"/>
      <c r="F629" s="8" t="n"/>
      <c r="G629" s="8" t="n"/>
    </row>
    <row r="630">
      <c r="A630" s="8" t="n"/>
      <c r="B630" s="8" t="n"/>
      <c r="C630" s="8" t="n"/>
      <c r="D630" s="8" t="n"/>
      <c r="E630" s="8" t="n"/>
      <c r="F630" s="8" t="n"/>
      <c r="G630" s="8" t="n"/>
    </row>
    <row r="631">
      <c r="A631" s="8" t="n"/>
      <c r="B631" s="8" t="n"/>
      <c r="C631" s="8" t="n"/>
      <c r="D631" s="8" t="n"/>
      <c r="E631" s="8" t="n"/>
      <c r="F631" s="8" t="n"/>
      <c r="G631" s="8" t="n"/>
    </row>
    <row r="632">
      <c r="A632" s="8" t="n"/>
      <c r="B632" s="8" t="n"/>
      <c r="C632" s="8" t="n"/>
      <c r="D632" s="8" t="n"/>
      <c r="E632" s="8" t="n"/>
      <c r="F632" s="8" t="n"/>
      <c r="G632" s="8" t="n"/>
    </row>
    <row r="633">
      <c r="A633" s="8" t="n"/>
      <c r="B633" s="8" t="n"/>
      <c r="C633" s="8" t="n"/>
      <c r="D633" s="8" t="n"/>
      <c r="E633" s="8" t="n"/>
      <c r="F633" s="8" t="n"/>
      <c r="G633" s="8" t="n"/>
    </row>
    <row r="634">
      <c r="A634" s="8" t="n"/>
      <c r="B634" s="8" t="n"/>
      <c r="C634" s="8" t="n"/>
      <c r="D634" s="8" t="n"/>
      <c r="E634" s="8" t="n"/>
      <c r="F634" s="8" t="n"/>
      <c r="G634" s="8" t="n"/>
    </row>
    <row r="635">
      <c r="A635" s="8" t="n"/>
      <c r="B635" s="8" t="n"/>
      <c r="C635" s="8" t="n"/>
      <c r="D635" s="8" t="n"/>
      <c r="E635" s="8" t="n"/>
      <c r="F635" s="8" t="n"/>
      <c r="G635" s="8" t="n"/>
    </row>
    <row r="636">
      <c r="A636" s="8" t="n"/>
      <c r="B636" s="8" t="n"/>
      <c r="C636" s="8" t="n"/>
      <c r="D636" s="8" t="n"/>
      <c r="E636" s="8" t="n"/>
      <c r="F636" s="8" t="n"/>
      <c r="G636" s="8" t="n"/>
    </row>
    <row r="637">
      <c r="A637" s="8" t="n"/>
      <c r="B637" s="8" t="n"/>
      <c r="C637" s="8" t="n"/>
      <c r="D637" s="8" t="n"/>
      <c r="E637" s="8" t="n"/>
      <c r="F637" s="8" t="n"/>
      <c r="G637" s="8" t="n"/>
    </row>
    <row r="638">
      <c r="A638" s="8" t="n"/>
      <c r="B638" s="8" t="n"/>
      <c r="C638" s="8" t="n"/>
      <c r="D638" s="8" t="n"/>
      <c r="E638" s="8" t="n"/>
      <c r="F638" s="8" t="n"/>
      <c r="G638" s="8" t="n"/>
    </row>
    <row r="639">
      <c r="A639" s="8" t="n"/>
      <c r="B639" s="8" t="n"/>
      <c r="C639" s="8" t="n"/>
      <c r="D639" s="8" t="n"/>
      <c r="E639" s="8" t="n"/>
      <c r="F639" s="8" t="n"/>
      <c r="G639" s="8" t="n"/>
    </row>
    <row r="640">
      <c r="A640" s="8" t="n"/>
      <c r="B640" s="8" t="n"/>
      <c r="C640" s="8" t="n"/>
      <c r="D640" s="8" t="n"/>
      <c r="E640" s="8" t="n"/>
      <c r="F640" s="8" t="n"/>
      <c r="G640" s="8" t="n"/>
    </row>
    <row r="641">
      <c r="A641" s="8" t="n"/>
      <c r="B641" s="8" t="n"/>
      <c r="C641" s="8" t="n"/>
      <c r="D641" s="8" t="n"/>
      <c r="E641" s="8" t="n"/>
      <c r="F641" s="8" t="n"/>
      <c r="G641" s="8" t="n"/>
    </row>
    <row r="642">
      <c r="A642" s="8" t="n"/>
      <c r="B642" s="8" t="n"/>
      <c r="C642" s="8" t="n"/>
      <c r="D642" s="8" t="n"/>
      <c r="E642" s="8" t="n"/>
      <c r="F642" s="8" t="n"/>
      <c r="G642" s="8" t="n"/>
    </row>
    <row r="643">
      <c r="A643" s="8" t="n"/>
      <c r="B643" s="8" t="n"/>
      <c r="C643" s="8" t="n"/>
      <c r="D643" s="8" t="n"/>
      <c r="E643" s="8" t="n"/>
      <c r="F643" s="8" t="n"/>
      <c r="G643" s="8" t="n"/>
    </row>
    <row r="644">
      <c r="A644" s="8" t="n"/>
      <c r="B644" s="8" t="n"/>
      <c r="C644" s="8" t="n"/>
      <c r="D644" s="8" t="n"/>
      <c r="E644" s="8" t="n"/>
      <c r="F644" s="8" t="n"/>
      <c r="G644" s="8" t="n"/>
    </row>
    <row r="645">
      <c r="A645" s="8" t="n"/>
      <c r="B645" s="8" t="n"/>
      <c r="C645" s="8" t="n"/>
      <c r="D645" s="8" t="n"/>
      <c r="E645" s="8" t="n"/>
      <c r="F645" s="8" t="n"/>
      <c r="G645" s="8" t="n"/>
    </row>
    <row r="646">
      <c r="A646" s="8" t="n"/>
      <c r="B646" s="8" t="n"/>
      <c r="C646" s="8" t="n"/>
      <c r="D646" s="8" t="n"/>
      <c r="E646" s="8" t="n"/>
      <c r="F646" s="8" t="n"/>
      <c r="G646" s="8" t="n"/>
    </row>
    <row r="647">
      <c r="A647" s="8" t="n"/>
      <c r="B647" s="8" t="n"/>
      <c r="C647" s="8" t="n"/>
      <c r="D647" s="8" t="n"/>
      <c r="E647" s="8" t="n"/>
      <c r="F647" s="8" t="n"/>
      <c r="G647" s="8" t="n"/>
    </row>
    <row r="648">
      <c r="A648" s="8" t="n"/>
      <c r="B648" s="8" t="n"/>
      <c r="C648" s="8" t="n"/>
      <c r="D648" s="8" t="n"/>
      <c r="E648" s="8" t="n"/>
      <c r="F648" s="8" t="n"/>
      <c r="G648" s="8" t="n"/>
    </row>
    <row r="649">
      <c r="A649" s="8" t="n"/>
      <c r="B649" s="8" t="n"/>
      <c r="C649" s="8" t="n"/>
      <c r="D649" s="8" t="n"/>
      <c r="E649" s="8" t="n"/>
      <c r="F649" s="8" t="n"/>
      <c r="G649" s="8" t="n"/>
    </row>
    <row r="650">
      <c r="A650" s="8" t="n"/>
      <c r="B650" s="8" t="n"/>
      <c r="C650" s="8" t="n"/>
      <c r="D650" s="8" t="n"/>
      <c r="E650" s="8" t="n"/>
      <c r="F650" s="8" t="n"/>
      <c r="G650" s="8" t="n"/>
    </row>
    <row r="651">
      <c r="A651" s="8" t="n"/>
      <c r="B651" s="8" t="n"/>
      <c r="C651" s="8" t="n"/>
      <c r="D651" s="8" t="n"/>
      <c r="E651" s="8" t="n"/>
      <c r="F651" s="8" t="n"/>
      <c r="G651" s="8" t="n"/>
    </row>
    <row r="652">
      <c r="A652" s="8" t="n"/>
      <c r="B652" s="8" t="n"/>
      <c r="C652" s="8" t="n"/>
      <c r="D652" s="8" t="n"/>
      <c r="E652" s="8" t="n"/>
      <c r="F652" s="8" t="n"/>
      <c r="G652" s="8" t="n"/>
    </row>
    <row r="653">
      <c r="A653" s="8" t="n"/>
      <c r="B653" s="8" t="n"/>
      <c r="C653" s="8" t="n"/>
      <c r="D653" s="8" t="n"/>
      <c r="E653" s="8" t="n"/>
      <c r="F653" s="8" t="n"/>
      <c r="G653" s="8" t="n"/>
    </row>
    <row r="654">
      <c r="A654" s="8" t="n"/>
      <c r="B654" s="8" t="n"/>
      <c r="C654" s="8" t="n"/>
      <c r="D654" s="8" t="n"/>
      <c r="E654" s="8" t="n"/>
      <c r="F654" s="8" t="n"/>
      <c r="G654" s="8" t="n"/>
    </row>
    <row r="655">
      <c r="A655" s="8" t="n"/>
      <c r="B655" s="8" t="n"/>
      <c r="C655" s="8" t="n"/>
      <c r="D655" s="8" t="n"/>
      <c r="E655" s="8" t="n"/>
      <c r="F655" s="8" t="n"/>
      <c r="G655" s="8" t="n"/>
    </row>
    <row r="656">
      <c r="A656" s="8" t="n"/>
      <c r="B656" s="8" t="n"/>
      <c r="C656" s="8" t="n"/>
      <c r="D656" s="8" t="n"/>
      <c r="E656" s="8" t="n"/>
      <c r="F656" s="8" t="n"/>
      <c r="G656" s="8" t="n"/>
    </row>
    <row r="657">
      <c r="A657" s="8" t="n"/>
      <c r="B657" s="8" t="n"/>
      <c r="C657" s="8" t="n"/>
      <c r="D657" s="8" t="n"/>
      <c r="E657" s="8" t="n"/>
      <c r="F657" s="8" t="n"/>
      <c r="G657" s="8" t="n"/>
    </row>
    <row r="658">
      <c r="A658" s="8" t="n"/>
      <c r="B658" s="8" t="n"/>
      <c r="C658" s="8" t="n"/>
      <c r="D658" s="8" t="n"/>
      <c r="E658" s="8" t="n"/>
      <c r="F658" s="8" t="n"/>
      <c r="G658" s="8" t="n"/>
    </row>
    <row r="659">
      <c r="A659" s="8" t="n"/>
      <c r="B659" s="8" t="n"/>
      <c r="C659" s="8" t="n"/>
      <c r="D659" s="8" t="n"/>
      <c r="E659" s="8" t="n"/>
      <c r="F659" s="8" t="n"/>
      <c r="G659" s="8" t="n"/>
    </row>
    <row r="660">
      <c r="A660" s="8" t="n"/>
      <c r="B660" s="8" t="n"/>
      <c r="C660" s="8" t="n"/>
      <c r="D660" s="8" t="n"/>
      <c r="E660" s="8" t="n"/>
      <c r="F660" s="8" t="n"/>
      <c r="G660" s="8" t="n"/>
    </row>
    <row r="661">
      <c r="A661" s="8" t="n"/>
      <c r="B661" s="8" t="n"/>
      <c r="C661" s="8" t="n"/>
      <c r="D661" s="8" t="n"/>
      <c r="E661" s="8" t="n"/>
      <c r="F661" s="8" t="n"/>
      <c r="G661" s="8" t="n"/>
    </row>
    <row r="662">
      <c r="A662" s="8" t="n"/>
      <c r="B662" s="8" t="n"/>
      <c r="C662" s="8" t="n"/>
      <c r="D662" s="8" t="n"/>
      <c r="E662" s="8" t="n"/>
      <c r="F662" s="8" t="n"/>
      <c r="G662" s="8" t="n"/>
    </row>
    <row r="663">
      <c r="A663" s="8" t="n"/>
      <c r="B663" s="8" t="n"/>
      <c r="C663" s="8" t="n"/>
      <c r="D663" s="8" t="n"/>
      <c r="E663" s="8" t="n"/>
      <c r="F663" s="8" t="n"/>
      <c r="G663" s="8" t="n"/>
    </row>
    <row r="664">
      <c r="A664" s="8" t="n"/>
      <c r="B664" s="8" t="n"/>
      <c r="C664" s="8" t="n"/>
      <c r="D664" s="8" t="n"/>
      <c r="E664" s="8" t="n"/>
      <c r="F664" s="8" t="n"/>
      <c r="G664" s="8" t="n"/>
    </row>
    <row r="665">
      <c r="A665" s="8" t="n"/>
      <c r="B665" s="8" t="n"/>
      <c r="C665" s="8" t="n"/>
      <c r="D665" s="8" t="n"/>
      <c r="E665" s="8" t="n"/>
      <c r="F665" s="8" t="n"/>
      <c r="G665" s="8" t="n"/>
    </row>
    <row r="666">
      <c r="A666" s="8" t="n"/>
      <c r="B666" s="8" t="n"/>
      <c r="C666" s="8" t="n"/>
      <c r="D666" s="8" t="n"/>
      <c r="E666" s="8" t="n"/>
      <c r="F666" s="8" t="n"/>
      <c r="G666" s="8" t="n"/>
    </row>
    <row r="667">
      <c r="A667" s="8" t="n"/>
      <c r="B667" s="8" t="n"/>
      <c r="C667" s="8" t="n"/>
      <c r="D667" s="8" t="n"/>
      <c r="E667" s="8" t="n"/>
      <c r="F667" s="8" t="n"/>
      <c r="G667" s="8" t="n"/>
    </row>
    <row r="668">
      <c r="A668" s="8" t="n"/>
      <c r="B668" s="8" t="n"/>
      <c r="C668" s="8" t="n"/>
      <c r="D668" s="8" t="n"/>
      <c r="E668" s="8" t="n"/>
      <c r="F668" s="8" t="n"/>
      <c r="G668" s="8" t="n"/>
    </row>
    <row r="669">
      <c r="A669" s="8" t="n"/>
      <c r="B669" s="8" t="n"/>
      <c r="C669" s="8" t="n"/>
      <c r="D669" s="8" t="n"/>
      <c r="E669" s="8" t="n"/>
      <c r="F669" s="8" t="n"/>
      <c r="G669" s="8" t="n"/>
    </row>
    <row r="670">
      <c r="A670" s="8" t="n"/>
      <c r="B670" s="8" t="n"/>
      <c r="C670" s="8" t="n"/>
      <c r="D670" s="8" t="n"/>
      <c r="E670" s="8" t="n"/>
      <c r="F670" s="8" t="n"/>
      <c r="G670" s="8" t="n"/>
    </row>
    <row r="671">
      <c r="A671" s="8" t="n"/>
      <c r="B671" s="8" t="n"/>
      <c r="C671" s="8" t="n"/>
      <c r="D671" s="8" t="n"/>
      <c r="E671" s="8" t="n"/>
      <c r="F671" s="8" t="n"/>
      <c r="G671" s="8" t="n"/>
    </row>
    <row r="672">
      <c r="A672" s="8" t="n"/>
      <c r="B672" s="8" t="n"/>
      <c r="C672" s="8" t="n"/>
      <c r="D672" s="8" t="n"/>
      <c r="E672" s="8" t="n"/>
      <c r="F672" s="8" t="n"/>
      <c r="G672" s="8" t="n"/>
    </row>
    <row r="673">
      <c r="A673" s="8" t="n"/>
      <c r="B673" s="8" t="n"/>
      <c r="C673" s="8" t="n"/>
      <c r="D673" s="8" t="n"/>
      <c r="E673" s="8" t="n"/>
      <c r="F673" s="8" t="n"/>
      <c r="G673" s="8" t="n"/>
    </row>
    <row r="674">
      <c r="A674" s="8" t="n"/>
      <c r="B674" s="8" t="n"/>
      <c r="C674" s="8" t="n"/>
      <c r="D674" s="8" t="n"/>
      <c r="E674" s="8" t="n"/>
      <c r="F674" s="8" t="n"/>
      <c r="G674" s="8" t="n"/>
    </row>
    <row r="675">
      <c r="A675" s="8" t="n"/>
      <c r="B675" s="8" t="n"/>
      <c r="C675" s="8" t="n"/>
      <c r="D675" s="8" t="n"/>
      <c r="E675" s="8" t="n"/>
      <c r="F675" s="8" t="n"/>
      <c r="G675" s="8" t="n"/>
    </row>
    <row r="676">
      <c r="A676" s="8" t="n"/>
      <c r="B676" s="8" t="n"/>
      <c r="C676" s="8" t="n"/>
      <c r="D676" s="8" t="n"/>
      <c r="E676" s="8" t="n"/>
      <c r="F676" s="8" t="n"/>
      <c r="G676" s="8" t="n"/>
    </row>
    <row r="677">
      <c r="A677" s="8" t="n"/>
      <c r="B677" s="8" t="n"/>
      <c r="C677" s="8" t="n"/>
      <c r="D677" s="8" t="n"/>
      <c r="E677" s="8" t="n"/>
      <c r="F677" s="8" t="n"/>
      <c r="G677" s="8" t="n"/>
    </row>
    <row r="678">
      <c r="A678" s="8" t="n"/>
      <c r="B678" s="8" t="n"/>
      <c r="C678" s="8" t="n"/>
      <c r="D678" s="8" t="n"/>
      <c r="E678" s="8" t="n"/>
      <c r="F678" s="8" t="n"/>
      <c r="G678" s="8" t="n"/>
    </row>
    <row r="679">
      <c r="A679" s="8" t="n"/>
      <c r="B679" s="8" t="n"/>
      <c r="C679" s="8" t="n"/>
      <c r="D679" s="8" t="n"/>
      <c r="E679" s="8" t="n"/>
      <c r="F679" s="8" t="n"/>
      <c r="G679" s="8" t="n"/>
    </row>
    <row r="680">
      <c r="A680" s="8" t="n"/>
      <c r="B680" s="8" t="n"/>
      <c r="C680" s="8" t="n"/>
      <c r="D680" s="8" t="n"/>
      <c r="E680" s="8" t="n"/>
      <c r="F680" s="8" t="n"/>
      <c r="G680" s="8" t="n"/>
    </row>
    <row r="681">
      <c r="A681" s="8" t="n"/>
      <c r="B681" s="8" t="n"/>
      <c r="C681" s="8" t="n"/>
      <c r="D681" s="8" t="n"/>
      <c r="E681" s="8" t="n"/>
      <c r="F681" s="8" t="n"/>
      <c r="G681" s="8" t="n"/>
    </row>
    <row r="682">
      <c r="A682" s="8" t="n"/>
      <c r="B682" s="8" t="n"/>
      <c r="C682" s="8" t="n"/>
      <c r="D682" s="8" t="n"/>
      <c r="E682" s="8" t="n"/>
      <c r="F682" s="8" t="n"/>
      <c r="G682" s="8" t="n"/>
    </row>
    <row r="683">
      <c r="A683" s="8" t="n"/>
      <c r="B683" s="8" t="n"/>
      <c r="C683" s="8" t="n"/>
      <c r="D683" s="8" t="n"/>
      <c r="E683" s="8" t="n"/>
      <c r="F683" s="8" t="n"/>
      <c r="G683" s="8" t="n"/>
    </row>
    <row r="684">
      <c r="A684" s="8" t="n"/>
      <c r="B684" s="8" t="n"/>
      <c r="C684" s="8" t="n"/>
      <c r="D684" s="8" t="n"/>
      <c r="E684" s="8" t="n"/>
      <c r="F684" s="8" t="n"/>
      <c r="G684" s="8" t="n"/>
    </row>
    <row r="685">
      <c r="A685" s="8" t="n"/>
      <c r="B685" s="8" t="n"/>
      <c r="C685" s="8" t="n"/>
      <c r="D685" s="8" t="n"/>
      <c r="E685" s="8" t="n"/>
      <c r="F685" s="8" t="n"/>
      <c r="G685" s="8" t="n"/>
    </row>
    <row r="686">
      <c r="A686" s="8" t="n"/>
      <c r="B686" s="8" t="n"/>
      <c r="C686" s="8" t="n"/>
      <c r="D686" s="8" t="n"/>
      <c r="E686" s="8" t="n"/>
      <c r="F686" s="8" t="n"/>
      <c r="G686" s="8" t="n"/>
    </row>
    <row r="687">
      <c r="A687" s="8" t="n"/>
      <c r="B687" s="8" t="n"/>
      <c r="C687" s="8" t="n"/>
      <c r="D687" s="8" t="n"/>
      <c r="E687" s="8" t="n"/>
      <c r="F687" s="8" t="n"/>
      <c r="G687" s="8" t="n"/>
    </row>
    <row r="688">
      <c r="A688" s="8" t="n"/>
      <c r="B688" s="8" t="n"/>
      <c r="C688" s="8" t="n"/>
      <c r="D688" s="8" t="n"/>
      <c r="E688" s="8" t="n"/>
      <c r="F688" s="8" t="n"/>
      <c r="G688" s="8" t="n"/>
    </row>
    <row r="689">
      <c r="A689" s="8" t="n"/>
      <c r="B689" s="8" t="n"/>
      <c r="C689" s="8" t="n"/>
      <c r="D689" s="8" t="n"/>
      <c r="E689" s="8" t="n"/>
      <c r="F689" s="8" t="n"/>
      <c r="G689" s="8" t="n"/>
    </row>
    <row r="690">
      <c r="A690" s="8" t="n"/>
      <c r="B690" s="8" t="n"/>
      <c r="C690" s="8" t="n"/>
      <c r="D690" s="8" t="n"/>
      <c r="E690" s="8" t="n"/>
      <c r="F690" s="8" t="n"/>
      <c r="G690" s="8" t="n"/>
    </row>
    <row r="691">
      <c r="A691" s="8" t="n"/>
      <c r="B691" s="8" t="n"/>
      <c r="C691" s="8" t="n"/>
      <c r="D691" s="8" t="n"/>
      <c r="E691" s="8" t="n"/>
      <c r="F691" s="8" t="n"/>
      <c r="G691" s="8" t="n"/>
    </row>
    <row r="692">
      <c r="A692" s="8" t="n"/>
      <c r="B692" s="8" t="n"/>
      <c r="C692" s="8" t="n"/>
      <c r="D692" s="8" t="n"/>
      <c r="E692" s="8" t="n"/>
      <c r="F692" s="8" t="n"/>
      <c r="G692" s="8" t="n"/>
    </row>
    <row r="693">
      <c r="A693" s="8" t="n"/>
      <c r="B693" s="8" t="n"/>
      <c r="C693" s="8" t="n"/>
      <c r="D693" s="8" t="n"/>
      <c r="E693" s="8" t="n"/>
      <c r="F693" s="8" t="n"/>
      <c r="G693" s="8" t="n"/>
    </row>
    <row r="694">
      <c r="A694" s="8" t="n"/>
      <c r="B694" s="8" t="n"/>
      <c r="C694" s="8" t="n"/>
      <c r="D694" s="8" t="n"/>
      <c r="E694" s="8" t="n"/>
      <c r="F694" s="8" t="n"/>
      <c r="G694" s="8" t="n"/>
    </row>
    <row r="695">
      <c r="A695" s="8" t="n"/>
      <c r="B695" s="8" t="n"/>
      <c r="C695" s="8" t="n"/>
      <c r="D695" s="8" t="n"/>
      <c r="E695" s="8" t="n"/>
      <c r="F695" s="8" t="n"/>
      <c r="G695" s="8" t="n"/>
    </row>
    <row r="696">
      <c r="A696" s="8" t="n"/>
      <c r="B696" s="8" t="n"/>
      <c r="C696" s="8" t="n"/>
      <c r="D696" s="8" t="n"/>
      <c r="E696" s="8" t="n"/>
      <c r="F696" s="8" t="n"/>
      <c r="G696" s="8" t="n"/>
    </row>
    <row r="697">
      <c r="A697" s="8" t="n"/>
      <c r="B697" s="8" t="n"/>
      <c r="C697" s="8" t="n"/>
      <c r="D697" s="8" t="n"/>
      <c r="E697" s="8" t="n"/>
      <c r="F697" s="8" t="n"/>
      <c r="G697" s="8" t="n"/>
    </row>
    <row r="698">
      <c r="A698" s="8" t="n"/>
      <c r="B698" s="8" t="n"/>
      <c r="C698" s="8" t="n"/>
      <c r="D698" s="8" t="n"/>
      <c r="E698" s="8" t="n"/>
      <c r="F698" s="8" t="n"/>
      <c r="G698" s="8" t="n"/>
    </row>
    <row r="699">
      <c r="A699" s="8" t="n"/>
      <c r="B699" s="8" t="n"/>
      <c r="C699" s="8" t="n"/>
      <c r="D699" s="8" t="n"/>
      <c r="E699" s="8" t="n"/>
      <c r="F699" s="8" t="n"/>
      <c r="G699" s="8" t="n"/>
    </row>
    <row r="700">
      <c r="A700" s="8" t="n"/>
      <c r="B700" s="8" t="n"/>
      <c r="C700" s="8" t="n"/>
      <c r="D700" s="8" t="n"/>
      <c r="E700" s="8" t="n"/>
      <c r="F700" s="8" t="n"/>
      <c r="G700" s="8" t="n"/>
    </row>
    <row r="701">
      <c r="A701" s="8" t="n"/>
      <c r="B701" s="8" t="n"/>
      <c r="C701" s="8" t="n"/>
      <c r="D701" s="8" t="n"/>
      <c r="E701" s="8" t="n"/>
      <c r="F701" s="8" t="n"/>
      <c r="G701" s="8" t="n"/>
    </row>
    <row r="702">
      <c r="A702" s="8" t="n"/>
      <c r="B702" s="8" t="n"/>
      <c r="C702" s="8" t="n"/>
      <c r="D702" s="8" t="n"/>
      <c r="E702" s="8" t="n"/>
      <c r="F702" s="8" t="n"/>
      <c r="G702" s="8" t="n"/>
    </row>
    <row r="703">
      <c r="A703" s="8" t="n"/>
      <c r="B703" s="8" t="n"/>
      <c r="C703" s="8" t="n"/>
      <c r="D703" s="8" t="n"/>
      <c r="E703" s="8" t="n"/>
      <c r="F703" s="8" t="n"/>
      <c r="G703" s="8" t="n"/>
    </row>
    <row r="704">
      <c r="A704" s="8" t="n"/>
      <c r="B704" s="8" t="n"/>
      <c r="C704" s="8" t="n"/>
      <c r="D704" s="8" t="n"/>
      <c r="E704" s="8" t="n"/>
      <c r="F704" s="8" t="n"/>
      <c r="G704" s="8" t="n"/>
    </row>
    <row r="705">
      <c r="A705" s="8" t="n"/>
      <c r="B705" s="8" t="n"/>
      <c r="C705" s="8" t="n"/>
      <c r="D705" s="8" t="n"/>
      <c r="E705" s="8" t="n"/>
      <c r="F705" s="8" t="n"/>
      <c r="G705" s="8" t="n"/>
    </row>
    <row r="706">
      <c r="A706" s="8" t="n"/>
      <c r="B706" s="8" t="n"/>
      <c r="C706" s="8" t="n"/>
      <c r="D706" s="8" t="n"/>
      <c r="E706" s="8" t="n"/>
      <c r="F706" s="8" t="n"/>
      <c r="G706" s="8" t="n"/>
    </row>
    <row r="707">
      <c r="A707" s="8" t="n"/>
      <c r="B707" s="8" t="n"/>
      <c r="C707" s="8" t="n"/>
      <c r="D707" s="8" t="n"/>
      <c r="E707" s="8" t="n"/>
      <c r="F707" s="8" t="n"/>
      <c r="G707" s="8" t="n"/>
    </row>
    <row r="708">
      <c r="A708" s="8" t="n"/>
      <c r="B708" s="8" t="n"/>
      <c r="C708" s="8" t="n"/>
      <c r="D708" s="8" t="n"/>
      <c r="E708" s="8" t="n"/>
      <c r="F708" s="8" t="n"/>
      <c r="G708" s="8" t="n"/>
    </row>
    <row r="709">
      <c r="A709" s="8" t="n"/>
      <c r="B709" s="8" t="n"/>
      <c r="C709" s="8" t="n"/>
      <c r="D709" s="8" t="n"/>
      <c r="E709" s="8" t="n"/>
      <c r="F709" s="8" t="n"/>
      <c r="G709" s="8" t="n"/>
    </row>
    <row r="710">
      <c r="A710" s="8" t="n"/>
      <c r="B710" s="8" t="n"/>
      <c r="C710" s="8" t="n"/>
      <c r="D710" s="8" t="n"/>
      <c r="E710" s="8" t="n"/>
      <c r="F710" s="8" t="n"/>
      <c r="G710" s="8" t="n"/>
    </row>
    <row r="711">
      <c r="A711" s="8" t="n"/>
      <c r="B711" s="8" t="n"/>
      <c r="C711" s="8" t="n"/>
      <c r="D711" s="8" t="n"/>
      <c r="E711" s="8" t="n"/>
      <c r="F711" s="8" t="n"/>
      <c r="G711" s="8" t="n"/>
    </row>
    <row r="712">
      <c r="A712" s="8" t="n"/>
      <c r="B712" s="8" t="n"/>
      <c r="C712" s="8" t="n"/>
      <c r="D712" s="8" t="n"/>
      <c r="E712" s="8" t="n"/>
      <c r="F712" s="8" t="n"/>
      <c r="G712" s="8" t="n"/>
    </row>
    <row r="713">
      <c r="A713" s="8" t="n"/>
      <c r="B713" s="8" t="n"/>
      <c r="C713" s="8" t="n"/>
      <c r="D713" s="8" t="n"/>
      <c r="E713" s="8" t="n"/>
      <c r="F713" s="8" t="n"/>
      <c r="G713" s="8" t="n"/>
    </row>
    <row r="714">
      <c r="A714" s="8" t="n"/>
      <c r="B714" s="8" t="n"/>
      <c r="C714" s="8" t="n"/>
      <c r="D714" s="8" t="n"/>
      <c r="E714" s="8" t="n"/>
      <c r="F714" s="8" t="n"/>
      <c r="G714" s="8" t="n"/>
    </row>
    <row r="715">
      <c r="A715" s="8" t="n"/>
      <c r="B715" s="8" t="n"/>
      <c r="C715" s="8" t="n"/>
      <c r="D715" s="8" t="n"/>
      <c r="E715" s="8" t="n"/>
      <c r="F715" s="8" t="n"/>
      <c r="G715" s="8" t="n"/>
    </row>
    <row r="716">
      <c r="A716" s="8" t="n"/>
      <c r="B716" s="8" t="n"/>
      <c r="C716" s="8" t="n"/>
      <c r="D716" s="8" t="n"/>
      <c r="E716" s="8" t="n"/>
      <c r="F716" s="8" t="n"/>
      <c r="G716" s="8" t="n"/>
    </row>
    <row r="717">
      <c r="A717" s="8" t="n"/>
      <c r="B717" s="8" t="n"/>
      <c r="C717" s="8" t="n"/>
      <c r="D717" s="8" t="n"/>
      <c r="E717" s="8" t="n"/>
      <c r="F717" s="8" t="n"/>
      <c r="G717" s="8" t="n"/>
    </row>
    <row r="718">
      <c r="A718" s="8" t="n"/>
      <c r="B718" s="8" t="n"/>
      <c r="C718" s="8" t="n"/>
      <c r="D718" s="8" t="n"/>
      <c r="E718" s="8" t="n"/>
      <c r="F718" s="8" t="n"/>
      <c r="G718" s="8" t="n"/>
    </row>
    <row r="719">
      <c r="A719" s="8" t="n"/>
      <c r="B719" s="8" t="n"/>
      <c r="C719" s="8" t="n"/>
      <c r="D719" s="8" t="n"/>
      <c r="E719" s="8" t="n"/>
      <c r="F719" s="8" t="n"/>
      <c r="G719" s="8" t="n"/>
    </row>
    <row r="720">
      <c r="A720" s="8" t="n"/>
      <c r="B720" s="8" t="n"/>
      <c r="C720" s="8" t="n"/>
      <c r="D720" s="8" t="n"/>
      <c r="E720" s="8" t="n"/>
      <c r="F720" s="8" t="n"/>
      <c r="G720" s="8" t="n"/>
    </row>
    <row r="721">
      <c r="A721" s="8" t="n"/>
      <c r="B721" s="8" t="n"/>
      <c r="C721" s="8" t="n"/>
      <c r="D721" s="8" t="n"/>
      <c r="E721" s="8" t="n"/>
      <c r="F721" s="8" t="n"/>
      <c r="G721" s="8" t="n"/>
    </row>
    <row r="722">
      <c r="A722" s="8" t="n"/>
      <c r="B722" s="8" t="n"/>
      <c r="C722" s="8" t="n"/>
      <c r="D722" s="8" t="n"/>
      <c r="E722" s="8" t="n"/>
      <c r="F722" s="8" t="n"/>
      <c r="G722" s="8" t="n"/>
    </row>
    <row r="723">
      <c r="A723" s="8" t="n"/>
      <c r="B723" s="8" t="n"/>
      <c r="C723" s="8" t="n"/>
      <c r="D723" s="8" t="n"/>
      <c r="E723" s="8" t="n"/>
      <c r="F723" s="8" t="n"/>
      <c r="G723" s="8" t="n"/>
    </row>
    <row r="724">
      <c r="A724" s="8" t="n"/>
      <c r="B724" s="8" t="n"/>
      <c r="C724" s="8" t="n"/>
      <c r="D724" s="8" t="n"/>
      <c r="E724" s="8" t="n"/>
      <c r="F724" s="8" t="n"/>
      <c r="G724" s="8" t="n"/>
    </row>
    <row r="725">
      <c r="A725" s="8" t="n"/>
      <c r="B725" s="8" t="n"/>
      <c r="C725" s="8" t="n"/>
      <c r="D725" s="8" t="n"/>
      <c r="E725" s="8" t="n"/>
      <c r="F725" s="8" t="n"/>
      <c r="G725" s="8" t="n"/>
    </row>
    <row r="726">
      <c r="A726" s="8" t="n"/>
      <c r="B726" s="8" t="n"/>
      <c r="C726" s="8" t="n"/>
      <c r="D726" s="8" t="n"/>
      <c r="E726" s="8" t="n"/>
      <c r="F726" s="8" t="n"/>
      <c r="G726" s="8" t="n"/>
    </row>
    <row r="727">
      <c r="A727" s="8" t="n"/>
      <c r="B727" s="8" t="n"/>
      <c r="C727" s="8" t="n"/>
      <c r="D727" s="8" t="n"/>
      <c r="E727" s="8" t="n"/>
      <c r="F727" s="8" t="n"/>
      <c r="G727" s="8" t="n"/>
    </row>
    <row r="728">
      <c r="A728" s="8" t="n"/>
      <c r="B728" s="8" t="n"/>
      <c r="C728" s="8" t="n"/>
      <c r="D728" s="8" t="n"/>
      <c r="E728" s="8" t="n"/>
      <c r="F728" s="8" t="n"/>
      <c r="G728" s="8" t="n"/>
    </row>
    <row r="729">
      <c r="A729" s="8" t="n"/>
      <c r="B729" s="8" t="n"/>
      <c r="C729" s="8" t="n"/>
      <c r="D729" s="8" t="n"/>
      <c r="E729" s="8" t="n"/>
      <c r="F729" s="8" t="n"/>
      <c r="G729" s="8" t="n"/>
    </row>
    <row r="730">
      <c r="A730" s="8" t="n"/>
      <c r="B730" s="8" t="n"/>
      <c r="C730" s="8" t="n"/>
      <c r="D730" s="8" t="n"/>
      <c r="E730" s="8" t="n"/>
      <c r="F730" s="8" t="n"/>
      <c r="G730" s="8" t="n"/>
    </row>
    <row r="731">
      <c r="A731" s="8" t="n"/>
      <c r="B731" s="8" t="n"/>
      <c r="C731" s="8" t="n"/>
      <c r="D731" s="8" t="n"/>
      <c r="E731" s="8" t="n"/>
      <c r="F731" s="8" t="n"/>
      <c r="G731" s="8" t="n"/>
    </row>
    <row r="732">
      <c r="A732" s="8" t="n"/>
      <c r="B732" s="8" t="n"/>
      <c r="C732" s="8" t="n"/>
      <c r="D732" s="8" t="n"/>
      <c r="E732" s="8" t="n"/>
      <c r="F732" s="8" t="n"/>
      <c r="G732" s="8" t="n"/>
    </row>
    <row r="733">
      <c r="A733" s="8" t="n"/>
      <c r="B733" s="8" t="n"/>
      <c r="C733" s="8" t="n"/>
      <c r="D733" s="8" t="n"/>
      <c r="E733" s="8" t="n"/>
      <c r="F733" s="8" t="n"/>
      <c r="G733" s="8" t="n"/>
    </row>
    <row r="734">
      <c r="A734" s="8" t="n"/>
      <c r="B734" s="8" t="n"/>
      <c r="C734" s="8" t="n"/>
      <c r="D734" s="8" t="n"/>
      <c r="E734" s="8" t="n"/>
      <c r="F734" s="8" t="n"/>
      <c r="G734" s="8" t="n"/>
    </row>
    <row r="735">
      <c r="A735" s="8" t="n"/>
      <c r="B735" s="8" t="n"/>
      <c r="C735" s="8" t="n"/>
      <c r="D735" s="8" t="n"/>
      <c r="E735" s="8" t="n"/>
      <c r="F735" s="8" t="n"/>
      <c r="G735" s="8" t="n"/>
    </row>
    <row r="736">
      <c r="A736" s="8" t="n"/>
      <c r="B736" s="8" t="n"/>
      <c r="C736" s="8" t="n"/>
      <c r="D736" s="8" t="n"/>
      <c r="E736" s="8" t="n"/>
      <c r="F736" s="8" t="n"/>
      <c r="G736" s="8" t="n"/>
    </row>
    <row r="737">
      <c r="A737" s="8" t="n"/>
      <c r="B737" s="8" t="n"/>
      <c r="C737" s="8" t="n"/>
      <c r="D737" s="8" t="n"/>
      <c r="E737" s="8" t="n"/>
      <c r="F737" s="8" t="n"/>
      <c r="G737" s="8" t="n"/>
    </row>
    <row r="738">
      <c r="A738" s="8" t="n"/>
      <c r="B738" s="8" t="n"/>
      <c r="C738" s="8" t="n"/>
      <c r="D738" s="8" t="n"/>
      <c r="E738" s="8" t="n"/>
      <c r="F738" s="8" t="n"/>
      <c r="G738" s="8" t="n"/>
    </row>
    <row r="739">
      <c r="A739" s="8" t="n"/>
      <c r="B739" s="8" t="n"/>
      <c r="C739" s="8" t="n"/>
      <c r="D739" s="8" t="n"/>
      <c r="E739" s="8" t="n"/>
      <c r="F739" s="8" t="n"/>
      <c r="G739" s="8" t="n"/>
    </row>
    <row r="740">
      <c r="A740" s="8" t="n"/>
      <c r="B740" s="8" t="n"/>
      <c r="C740" s="8" t="n"/>
      <c r="D740" s="8" t="n"/>
      <c r="E740" s="8" t="n"/>
      <c r="F740" s="8" t="n"/>
      <c r="G740" s="8" t="n"/>
    </row>
    <row r="741">
      <c r="A741" s="8" t="n"/>
      <c r="B741" s="8" t="n"/>
      <c r="C741" s="8" t="n"/>
      <c r="D741" s="8" t="n"/>
      <c r="E741" s="8" t="n"/>
      <c r="F741" s="8" t="n"/>
      <c r="G741" s="8" t="n"/>
    </row>
    <row r="742">
      <c r="A742" s="8" t="n"/>
      <c r="B742" s="8" t="n"/>
      <c r="C742" s="8" t="n"/>
      <c r="D742" s="8" t="n"/>
      <c r="E742" s="8" t="n"/>
      <c r="F742" s="8" t="n"/>
      <c r="G742" s="8" t="n"/>
    </row>
    <row r="743">
      <c r="A743" s="8" t="n"/>
      <c r="B743" s="8" t="n"/>
      <c r="C743" s="8" t="n"/>
      <c r="D743" s="8" t="n"/>
      <c r="E743" s="8" t="n"/>
      <c r="F743" s="8" t="n"/>
      <c r="G743" s="8" t="n"/>
    </row>
    <row r="744">
      <c r="A744" s="8" t="n"/>
      <c r="B744" s="8" t="n"/>
      <c r="C744" s="8" t="n"/>
      <c r="D744" s="8" t="n"/>
      <c r="E744" s="8" t="n"/>
      <c r="F744" s="8" t="n"/>
      <c r="G744" s="8" t="n"/>
    </row>
    <row r="745">
      <c r="A745" s="8" t="n"/>
      <c r="B745" s="8" t="n"/>
      <c r="C745" s="8" t="n"/>
      <c r="D745" s="8" t="n"/>
      <c r="E745" s="8" t="n"/>
      <c r="F745" s="8" t="n"/>
      <c r="G745" s="8" t="n"/>
    </row>
    <row r="746">
      <c r="A746" s="8" t="n"/>
      <c r="B746" s="8" t="n"/>
      <c r="C746" s="8" t="n"/>
      <c r="D746" s="8" t="n"/>
      <c r="E746" s="8" t="n"/>
      <c r="F746" s="8" t="n"/>
      <c r="G746" s="8" t="n"/>
    </row>
    <row r="747">
      <c r="A747" s="8" t="n"/>
      <c r="B747" s="8" t="n"/>
      <c r="C747" s="8" t="n"/>
      <c r="D747" s="8" t="n"/>
      <c r="E747" s="8" t="n"/>
      <c r="F747" s="8" t="n"/>
      <c r="G747" s="8" t="n"/>
    </row>
    <row r="748">
      <c r="A748" s="8" t="n"/>
      <c r="B748" s="8" t="n"/>
      <c r="C748" s="8" t="n"/>
      <c r="D748" s="8" t="n"/>
      <c r="E748" s="8" t="n"/>
      <c r="F748" s="8" t="n"/>
      <c r="G748" s="8" t="n"/>
    </row>
    <row r="749">
      <c r="A749" s="8" t="n"/>
      <c r="B749" s="8" t="n"/>
      <c r="C749" s="8" t="n"/>
      <c r="D749" s="8" t="n"/>
      <c r="E749" s="8" t="n"/>
      <c r="F749" s="8" t="n"/>
      <c r="G749" s="8" t="n"/>
    </row>
    <row r="750">
      <c r="A750" s="8" t="n"/>
      <c r="B750" s="8" t="n"/>
      <c r="C750" s="8" t="n"/>
      <c r="D750" s="8" t="n"/>
      <c r="E750" s="8" t="n"/>
      <c r="F750" s="8" t="n"/>
      <c r="G750" s="8" t="n"/>
    </row>
    <row r="751">
      <c r="A751" s="8" t="n"/>
      <c r="B751" s="8" t="n"/>
      <c r="C751" s="8" t="n"/>
      <c r="D751" s="8" t="n"/>
      <c r="E751" s="8" t="n"/>
      <c r="F751" s="8" t="n"/>
      <c r="G751" s="8" t="n"/>
    </row>
    <row r="752">
      <c r="A752" s="8" t="n"/>
      <c r="B752" s="8" t="n"/>
      <c r="C752" s="8" t="n"/>
      <c r="D752" s="8" t="n"/>
      <c r="E752" s="8" t="n"/>
      <c r="F752" s="8" t="n"/>
      <c r="G752" s="8" t="n"/>
    </row>
    <row r="753">
      <c r="A753" s="8" t="n"/>
      <c r="B753" s="8" t="n"/>
      <c r="C753" s="8" t="n"/>
      <c r="D753" s="8" t="n"/>
      <c r="E753" s="8" t="n"/>
      <c r="F753" s="8" t="n"/>
      <c r="G753" s="8" t="n"/>
    </row>
    <row r="754">
      <c r="A754" s="8" t="n"/>
      <c r="B754" s="8" t="n"/>
      <c r="C754" s="8" t="n"/>
      <c r="D754" s="8" t="n"/>
      <c r="E754" s="8" t="n"/>
      <c r="F754" s="8" t="n"/>
      <c r="G754" s="8" t="n"/>
    </row>
    <row r="755">
      <c r="A755" s="8" t="n"/>
      <c r="B755" s="8" t="n"/>
      <c r="C755" s="8" t="n"/>
      <c r="D755" s="8" t="n"/>
      <c r="E755" s="8" t="n"/>
      <c r="F755" s="8" t="n"/>
      <c r="G755" s="8" t="n"/>
    </row>
    <row r="756">
      <c r="A756" s="8" t="n"/>
      <c r="B756" s="8" t="n"/>
      <c r="C756" s="8" t="n"/>
      <c r="D756" s="8" t="n"/>
      <c r="E756" s="8" t="n"/>
      <c r="F756" s="8" t="n"/>
      <c r="G756" s="8" t="n"/>
    </row>
    <row r="757">
      <c r="A757" s="8" t="n"/>
      <c r="B757" s="8" t="n"/>
      <c r="C757" s="8" t="n"/>
      <c r="D757" s="8" t="n"/>
      <c r="E757" s="8" t="n"/>
      <c r="F757" s="8" t="n"/>
      <c r="G757" s="8" t="n"/>
    </row>
    <row r="758">
      <c r="A758" s="8" t="n"/>
      <c r="B758" s="8" t="n"/>
      <c r="C758" s="8" t="n"/>
      <c r="D758" s="8" t="n"/>
      <c r="E758" s="8" t="n"/>
      <c r="F758" s="8" t="n"/>
      <c r="G758" s="8" t="n"/>
    </row>
    <row r="759">
      <c r="A759" s="8" t="n"/>
      <c r="B759" s="8" t="n"/>
      <c r="C759" s="8" t="n"/>
      <c r="D759" s="8" t="n"/>
      <c r="E759" s="8" t="n"/>
      <c r="F759" s="8" t="n"/>
      <c r="G759" s="8" t="n"/>
    </row>
    <row r="760">
      <c r="A760" s="8" t="n"/>
      <c r="B760" s="8" t="n"/>
      <c r="C760" s="8" t="n"/>
      <c r="D760" s="8" t="n"/>
      <c r="E760" s="8" t="n"/>
      <c r="F760" s="8" t="n"/>
      <c r="G760" s="8" t="n"/>
    </row>
    <row r="761">
      <c r="A761" s="8" t="n"/>
      <c r="B761" s="8" t="n"/>
      <c r="C761" s="8" t="n"/>
      <c r="D761" s="8" t="n"/>
      <c r="E761" s="8" t="n"/>
      <c r="F761" s="8" t="n"/>
      <c r="G761" s="8" t="n"/>
    </row>
    <row r="762">
      <c r="A762" s="8" t="n"/>
      <c r="B762" s="8" t="n"/>
      <c r="C762" s="8" t="n"/>
      <c r="D762" s="8" t="n"/>
      <c r="E762" s="8" t="n"/>
      <c r="F762" s="8" t="n"/>
      <c r="G762" s="8" t="n"/>
    </row>
    <row r="763">
      <c r="A763" s="8" t="n"/>
      <c r="B763" s="8" t="n"/>
      <c r="C763" s="8" t="n"/>
      <c r="D763" s="8" t="n"/>
      <c r="E763" s="8" t="n"/>
      <c r="F763" s="8" t="n"/>
      <c r="G763" s="8" t="n"/>
    </row>
    <row r="764">
      <c r="A764" s="8" t="n"/>
      <c r="B764" s="8" t="n"/>
      <c r="C764" s="8" t="n"/>
      <c r="D764" s="8" t="n"/>
      <c r="E764" s="8" t="n"/>
      <c r="F764" s="8" t="n"/>
      <c r="G764" s="8" t="n"/>
    </row>
    <row r="765">
      <c r="A765" s="8" t="n"/>
      <c r="B765" s="8" t="n"/>
      <c r="C765" s="8" t="n"/>
      <c r="D765" s="8" t="n"/>
      <c r="E765" s="8" t="n"/>
      <c r="F765" s="8" t="n"/>
      <c r="G765" s="8" t="n"/>
    </row>
    <row r="766">
      <c r="A766" s="8" t="n"/>
      <c r="B766" s="8" t="n"/>
      <c r="C766" s="8" t="n"/>
      <c r="D766" s="8" t="n"/>
      <c r="E766" s="8" t="n"/>
      <c r="F766" s="8" t="n"/>
      <c r="G766" s="8" t="n"/>
    </row>
    <row r="767">
      <c r="A767" s="8" t="n"/>
      <c r="B767" s="8" t="n"/>
      <c r="C767" s="8" t="n"/>
      <c r="D767" s="8" t="n"/>
      <c r="E767" s="8" t="n"/>
      <c r="F767" s="8" t="n"/>
      <c r="G767" s="8" t="n"/>
    </row>
    <row r="768">
      <c r="A768" s="8" t="n"/>
      <c r="B768" s="8" t="n"/>
      <c r="C768" s="8" t="n"/>
      <c r="D768" s="8" t="n"/>
      <c r="E768" s="8" t="n"/>
      <c r="F768" s="8" t="n"/>
      <c r="G768" s="8" t="n"/>
    </row>
    <row r="769">
      <c r="A769" s="8" t="n"/>
      <c r="B769" s="8" t="n"/>
      <c r="C769" s="8" t="n"/>
      <c r="D769" s="8" t="n"/>
      <c r="E769" s="8" t="n"/>
      <c r="F769" s="8" t="n"/>
      <c r="G769" s="8" t="n"/>
    </row>
    <row r="770">
      <c r="A770" s="8" t="n"/>
      <c r="B770" s="8" t="n"/>
      <c r="C770" s="8" t="n"/>
      <c r="D770" s="8" t="n"/>
      <c r="E770" s="8" t="n"/>
      <c r="F770" s="8" t="n"/>
      <c r="G770" s="8" t="n"/>
    </row>
    <row r="771">
      <c r="A771" s="8" t="n"/>
      <c r="B771" s="8" t="n"/>
      <c r="C771" s="8" t="n"/>
      <c r="D771" s="8" t="n"/>
      <c r="E771" s="8" t="n"/>
      <c r="F771" s="8" t="n"/>
      <c r="G771" s="8" t="n"/>
    </row>
    <row r="772">
      <c r="A772" s="8" t="n"/>
      <c r="B772" s="8" t="n"/>
      <c r="C772" s="8" t="n"/>
      <c r="D772" s="8" t="n"/>
      <c r="E772" s="8" t="n"/>
      <c r="F772" s="8" t="n"/>
      <c r="G772" s="8" t="n"/>
    </row>
    <row r="773">
      <c r="A773" s="8" t="n"/>
      <c r="B773" s="8" t="n"/>
      <c r="C773" s="8" t="n"/>
      <c r="D773" s="8" t="n"/>
      <c r="E773" s="8" t="n"/>
      <c r="F773" s="8" t="n"/>
      <c r="G773" s="8" t="n"/>
    </row>
    <row r="774">
      <c r="A774" s="8" t="n"/>
      <c r="B774" s="8" t="n"/>
      <c r="C774" s="8" t="n"/>
      <c r="D774" s="8" t="n"/>
      <c r="E774" s="8" t="n"/>
      <c r="F774" s="8" t="n"/>
      <c r="G774" s="8" t="n"/>
    </row>
    <row r="775">
      <c r="A775" s="8" t="n"/>
      <c r="B775" s="8" t="n"/>
      <c r="C775" s="8" t="n"/>
      <c r="D775" s="8" t="n"/>
      <c r="E775" s="8" t="n"/>
      <c r="F775" s="8" t="n"/>
      <c r="G775" s="8" t="n"/>
    </row>
    <row r="776">
      <c r="A776" s="8" t="n"/>
      <c r="B776" s="8" t="n"/>
      <c r="C776" s="8" t="n"/>
      <c r="D776" s="8" t="n"/>
      <c r="E776" s="8" t="n"/>
      <c r="F776" s="8" t="n"/>
      <c r="G776" s="8" t="n"/>
    </row>
    <row r="777">
      <c r="A777" s="8" t="n"/>
      <c r="B777" s="8" t="n"/>
      <c r="C777" s="8" t="n"/>
      <c r="D777" s="8" t="n"/>
      <c r="E777" s="8" t="n"/>
      <c r="F777" s="8" t="n"/>
      <c r="G777" s="8" t="n"/>
    </row>
    <row r="778">
      <c r="A778" s="8" t="n"/>
      <c r="B778" s="8" t="n"/>
      <c r="C778" s="8" t="n"/>
      <c r="D778" s="8" t="n"/>
      <c r="E778" s="8" t="n"/>
      <c r="F778" s="8" t="n"/>
      <c r="G778" s="8" t="n"/>
    </row>
    <row r="779">
      <c r="A779" s="8" t="n"/>
      <c r="B779" s="8" t="n"/>
      <c r="C779" s="8" t="n"/>
      <c r="D779" s="8" t="n"/>
      <c r="E779" s="8" t="n"/>
      <c r="F779" s="8" t="n"/>
      <c r="G779" s="8" t="n"/>
    </row>
    <row r="780">
      <c r="A780" s="8" t="n"/>
      <c r="B780" s="8" t="n"/>
      <c r="C780" s="8" t="n"/>
      <c r="D780" s="8" t="n"/>
      <c r="E780" s="8" t="n"/>
      <c r="F780" s="8" t="n"/>
      <c r="G780" s="8" t="n"/>
    </row>
    <row r="781">
      <c r="A781" s="8" t="n"/>
      <c r="B781" s="8" t="n"/>
      <c r="C781" s="8" t="n"/>
      <c r="D781" s="8" t="n"/>
      <c r="E781" s="8" t="n"/>
      <c r="F781" s="8" t="n"/>
      <c r="G781" s="8" t="n"/>
    </row>
    <row r="782">
      <c r="A782" s="8" t="n"/>
      <c r="B782" s="8" t="n"/>
      <c r="C782" s="8" t="n"/>
      <c r="D782" s="8" t="n"/>
      <c r="E782" s="8" t="n"/>
      <c r="F782" s="8" t="n"/>
      <c r="G782" s="8" t="n"/>
    </row>
    <row r="783">
      <c r="A783" s="8" t="n"/>
      <c r="B783" s="8" t="n"/>
      <c r="C783" s="8" t="n"/>
      <c r="D783" s="8" t="n"/>
      <c r="E783" s="8" t="n"/>
      <c r="F783" s="8" t="n"/>
      <c r="G783" s="8" t="n"/>
    </row>
    <row r="784">
      <c r="A784" s="8" t="n"/>
      <c r="B784" s="8" t="n"/>
      <c r="C784" s="8" t="n"/>
      <c r="D784" s="8" t="n"/>
      <c r="E784" s="8" t="n"/>
      <c r="F784" s="8" t="n"/>
      <c r="G784" s="8" t="n"/>
    </row>
    <row r="785">
      <c r="A785" s="8" t="n"/>
      <c r="B785" s="8" t="n"/>
      <c r="C785" s="8" t="n"/>
      <c r="D785" s="8" t="n"/>
      <c r="E785" s="8" t="n"/>
      <c r="F785" s="8" t="n"/>
      <c r="G785" s="8" t="n"/>
    </row>
    <row r="786">
      <c r="A786" s="8" t="n"/>
      <c r="B786" s="8" t="n"/>
      <c r="C786" s="8" t="n"/>
      <c r="D786" s="8" t="n"/>
      <c r="E786" s="8" t="n"/>
      <c r="F786" s="8" t="n"/>
      <c r="G786" s="8" t="n"/>
    </row>
    <row r="787">
      <c r="A787" s="8" t="n"/>
      <c r="B787" s="8" t="n"/>
      <c r="C787" s="8" t="n"/>
      <c r="D787" s="8" t="n"/>
      <c r="E787" s="8" t="n"/>
      <c r="F787" s="8" t="n"/>
      <c r="G787" s="8" t="n"/>
    </row>
    <row r="788">
      <c r="A788" s="8" t="n"/>
      <c r="B788" s="8" t="n"/>
      <c r="C788" s="8" t="n"/>
      <c r="D788" s="8" t="n"/>
      <c r="E788" s="8" t="n"/>
      <c r="F788" s="8" t="n"/>
      <c r="G788" s="8" t="n"/>
    </row>
    <row r="789">
      <c r="A789" s="8" t="n"/>
      <c r="B789" s="8" t="n"/>
      <c r="C789" s="8" t="n"/>
      <c r="D789" s="8" t="n"/>
      <c r="E789" s="8" t="n"/>
      <c r="F789" s="8" t="n"/>
      <c r="G789" s="8" t="n"/>
    </row>
    <row r="790">
      <c r="A790" s="8" t="n"/>
      <c r="B790" s="8" t="n"/>
      <c r="C790" s="8" t="n"/>
      <c r="D790" s="8" t="n"/>
      <c r="E790" s="8" t="n"/>
      <c r="F790" s="8" t="n"/>
      <c r="G790" s="8" t="n"/>
    </row>
    <row r="791">
      <c r="A791" s="8" t="n"/>
      <c r="B791" s="8" t="n"/>
      <c r="C791" s="8" t="n"/>
      <c r="D791" s="8" t="n"/>
      <c r="E791" s="8" t="n"/>
      <c r="F791" s="8" t="n"/>
      <c r="G791" s="8" t="n"/>
    </row>
    <row r="792">
      <c r="A792" s="8" t="n"/>
      <c r="B792" s="8" t="n"/>
      <c r="C792" s="8" t="n"/>
      <c r="D792" s="8" t="n"/>
      <c r="E792" s="8" t="n"/>
      <c r="F792" s="8" t="n"/>
      <c r="G792" s="8" t="n"/>
    </row>
    <row r="793">
      <c r="A793" s="8" t="n"/>
      <c r="B793" s="8" t="n"/>
      <c r="C793" s="8" t="n"/>
      <c r="D793" s="8" t="n"/>
      <c r="E793" s="8" t="n"/>
      <c r="F793" s="8" t="n"/>
      <c r="G793" s="8" t="n"/>
    </row>
    <row r="794">
      <c r="A794" s="8" t="n"/>
      <c r="B794" s="8" t="n"/>
      <c r="C794" s="8" t="n"/>
      <c r="D794" s="8" t="n"/>
      <c r="E794" s="8" t="n"/>
      <c r="F794" s="8" t="n"/>
      <c r="G794" s="8" t="n"/>
    </row>
    <row r="795">
      <c r="A795" s="8" t="n"/>
      <c r="B795" s="8" t="n"/>
      <c r="C795" s="8" t="n"/>
      <c r="D795" s="8" t="n"/>
      <c r="E795" s="8" t="n"/>
      <c r="F795" s="8" t="n"/>
      <c r="G795" s="8" t="n"/>
    </row>
    <row r="796">
      <c r="A796" s="8" t="n"/>
      <c r="B796" s="8" t="n"/>
      <c r="C796" s="8" t="n"/>
      <c r="D796" s="8" t="n"/>
      <c r="E796" s="8" t="n"/>
      <c r="F796" s="8" t="n"/>
      <c r="G796" s="8" t="n"/>
    </row>
    <row r="797">
      <c r="A797" s="8" t="n"/>
      <c r="B797" s="8" t="n"/>
      <c r="C797" s="8" t="n"/>
      <c r="D797" s="8" t="n"/>
      <c r="E797" s="8" t="n"/>
      <c r="F797" s="8" t="n"/>
      <c r="G797" s="8" t="n"/>
    </row>
    <row r="798">
      <c r="A798" s="8" t="n"/>
      <c r="B798" s="8" t="n"/>
      <c r="C798" s="8" t="n"/>
      <c r="D798" s="8" t="n"/>
      <c r="E798" s="8" t="n"/>
      <c r="F798" s="8" t="n"/>
      <c r="G798" s="8" t="n"/>
    </row>
    <row r="799">
      <c r="A799" s="8" t="n"/>
      <c r="B799" s="8" t="n"/>
      <c r="C799" s="8" t="n"/>
      <c r="D799" s="8" t="n"/>
      <c r="E799" s="8" t="n"/>
      <c r="F799" s="8" t="n"/>
      <c r="G799" s="8" t="n"/>
    </row>
    <row r="800">
      <c r="A800" s="8" t="n"/>
      <c r="B800" s="8" t="n"/>
      <c r="C800" s="8" t="n"/>
      <c r="D800" s="8" t="n"/>
      <c r="E800" s="8" t="n"/>
      <c r="F800" s="8" t="n"/>
      <c r="G800" s="8" t="n"/>
    </row>
    <row r="801">
      <c r="A801" s="8" t="n"/>
      <c r="B801" s="8" t="n"/>
      <c r="C801" s="8" t="n"/>
      <c r="D801" s="8" t="n"/>
      <c r="E801" s="8" t="n"/>
      <c r="F801" s="8" t="n"/>
      <c r="G801" s="8" t="n"/>
    </row>
    <row r="802">
      <c r="A802" s="8" t="n"/>
      <c r="B802" s="8" t="n"/>
      <c r="C802" s="8" t="n"/>
      <c r="D802" s="8" t="n"/>
      <c r="E802" s="8" t="n"/>
      <c r="F802" s="8" t="n"/>
      <c r="G802" s="8" t="n"/>
    </row>
    <row r="803">
      <c r="A803" s="8" t="n"/>
      <c r="B803" s="8" t="n"/>
      <c r="C803" s="8" t="n"/>
      <c r="D803" s="8" t="n"/>
      <c r="E803" s="8" t="n"/>
      <c r="F803" s="8" t="n"/>
      <c r="G803" s="8" t="n"/>
    </row>
    <row r="804">
      <c r="A804" s="8" t="n"/>
      <c r="B804" s="8" t="n"/>
      <c r="C804" s="8" t="n"/>
      <c r="D804" s="8" t="n"/>
      <c r="E804" s="8" t="n"/>
      <c r="F804" s="8" t="n"/>
      <c r="G804" s="8" t="n"/>
    </row>
    <row r="805">
      <c r="A805" s="8" t="n"/>
      <c r="B805" s="8" t="n"/>
      <c r="C805" s="8" t="n"/>
      <c r="D805" s="8" t="n"/>
      <c r="E805" s="8" t="n"/>
      <c r="F805" s="8" t="n"/>
      <c r="G805" s="8" t="n"/>
    </row>
    <row r="806">
      <c r="A806" s="8" t="n"/>
      <c r="B806" s="8" t="n"/>
      <c r="C806" s="8" t="n"/>
      <c r="D806" s="8" t="n"/>
      <c r="E806" s="8" t="n"/>
      <c r="F806" s="8" t="n"/>
      <c r="G806" s="8" t="n"/>
    </row>
    <row r="807">
      <c r="A807" s="8" t="n"/>
      <c r="B807" s="8" t="n"/>
      <c r="C807" s="8" t="n"/>
      <c r="D807" s="8" t="n"/>
      <c r="E807" s="8" t="n"/>
      <c r="F807" s="8" t="n"/>
      <c r="G807" s="8" t="n"/>
    </row>
    <row r="808">
      <c r="A808" s="8" t="n"/>
      <c r="B808" s="8" t="n"/>
      <c r="C808" s="8" t="n"/>
      <c r="D808" s="8" t="n"/>
      <c r="E808" s="8" t="n"/>
      <c r="F808" s="8" t="n"/>
      <c r="G808" s="8" t="n"/>
    </row>
    <row r="809">
      <c r="A809" s="8" t="n"/>
      <c r="B809" s="8" t="n"/>
      <c r="C809" s="8" t="n"/>
      <c r="D809" s="8" t="n"/>
      <c r="E809" s="8" t="n"/>
      <c r="F809" s="8" t="n"/>
      <c r="G809" s="8" t="n"/>
    </row>
    <row r="810">
      <c r="A810" s="8" t="n"/>
      <c r="B810" s="8" t="n"/>
      <c r="C810" s="8" t="n"/>
      <c r="D810" s="8" t="n"/>
      <c r="E810" s="8" t="n"/>
      <c r="F810" s="8" t="n"/>
      <c r="G810" s="8" t="n"/>
    </row>
    <row r="811">
      <c r="A811" s="8" t="n"/>
      <c r="B811" s="8" t="n"/>
      <c r="C811" s="8" t="n"/>
      <c r="D811" s="8" t="n"/>
      <c r="E811" s="8" t="n"/>
      <c r="F811" s="8" t="n"/>
      <c r="G811" s="8" t="n"/>
    </row>
    <row r="812">
      <c r="A812" s="8" t="n"/>
      <c r="B812" s="8" t="n"/>
      <c r="C812" s="8" t="n"/>
      <c r="D812" s="8" t="n"/>
      <c r="E812" s="8" t="n"/>
      <c r="F812" s="8" t="n"/>
      <c r="G812" s="8" t="n"/>
    </row>
    <row r="813">
      <c r="A813" s="8" t="n"/>
      <c r="B813" s="8" t="n"/>
      <c r="C813" s="8" t="n"/>
      <c r="D813" s="8" t="n"/>
      <c r="E813" s="8" t="n"/>
      <c r="F813" s="8" t="n"/>
      <c r="G813" s="8" t="n"/>
    </row>
    <row r="814">
      <c r="A814" s="8" t="n"/>
      <c r="B814" s="8" t="n"/>
      <c r="C814" s="8" t="n"/>
      <c r="D814" s="8" t="n"/>
      <c r="E814" s="8" t="n"/>
      <c r="F814" s="8" t="n"/>
      <c r="G814" s="8" t="n"/>
    </row>
    <row r="815">
      <c r="A815" s="8" t="n"/>
      <c r="B815" s="8" t="n"/>
      <c r="C815" s="8" t="n"/>
      <c r="D815" s="8" t="n"/>
      <c r="E815" s="8" t="n"/>
      <c r="F815" s="8" t="n"/>
      <c r="G815" s="8" t="n"/>
    </row>
    <row r="816">
      <c r="A816" s="8" t="n"/>
      <c r="B816" s="8" t="n"/>
      <c r="C816" s="8" t="n"/>
      <c r="D816" s="8" t="n"/>
      <c r="E816" s="8" t="n"/>
      <c r="F816" s="8" t="n"/>
      <c r="G816" s="8" t="n"/>
    </row>
    <row r="817">
      <c r="A817" s="8" t="n"/>
      <c r="B817" s="8" t="n"/>
      <c r="C817" s="8" t="n"/>
      <c r="D817" s="8" t="n"/>
      <c r="E817" s="8" t="n"/>
      <c r="F817" s="8" t="n"/>
      <c r="G817" s="8" t="n"/>
    </row>
    <row r="818">
      <c r="A818" s="8" t="n"/>
      <c r="B818" s="8" t="n"/>
      <c r="C818" s="8" t="n"/>
      <c r="D818" s="8" t="n"/>
      <c r="E818" s="8" t="n"/>
      <c r="F818" s="8" t="n"/>
      <c r="G818" s="8" t="n"/>
    </row>
    <row r="819">
      <c r="A819" s="8" t="n"/>
      <c r="B819" s="8" t="n"/>
      <c r="C819" s="8" t="n"/>
      <c r="D819" s="8" t="n"/>
      <c r="E819" s="8" t="n"/>
      <c r="F819" s="8" t="n"/>
      <c r="G819" s="8" t="n"/>
    </row>
    <row r="820">
      <c r="A820" s="8" t="n"/>
      <c r="B820" s="8" t="n"/>
      <c r="C820" s="8" t="n"/>
      <c r="D820" s="8" t="n"/>
      <c r="E820" s="8" t="n"/>
      <c r="F820" s="8" t="n"/>
      <c r="G820" s="8" t="n"/>
    </row>
    <row r="821">
      <c r="A821" s="8" t="n"/>
      <c r="B821" s="8" t="n"/>
      <c r="C821" s="8" t="n"/>
      <c r="D821" s="8" t="n"/>
      <c r="E821" s="8" t="n"/>
      <c r="F821" s="8" t="n"/>
      <c r="G821" s="8" t="n"/>
    </row>
    <row r="822">
      <c r="A822" s="8" t="n"/>
      <c r="B822" s="8" t="n"/>
      <c r="C822" s="8" t="n"/>
      <c r="D822" s="8" t="n"/>
      <c r="E822" s="8" t="n"/>
      <c r="F822" s="8" t="n"/>
      <c r="G822" s="8" t="n"/>
    </row>
    <row r="823">
      <c r="A823" s="8" t="n"/>
      <c r="B823" s="8" t="n"/>
      <c r="C823" s="8" t="n"/>
      <c r="D823" s="8" t="n"/>
      <c r="E823" s="8" t="n"/>
      <c r="F823" s="8" t="n"/>
      <c r="G823" s="8" t="n"/>
    </row>
    <row r="824">
      <c r="A824" s="8" t="n"/>
      <c r="B824" s="8" t="n"/>
      <c r="C824" s="8" t="n"/>
      <c r="D824" s="8" t="n"/>
      <c r="E824" s="8" t="n"/>
      <c r="F824" s="8" t="n"/>
      <c r="G824" s="8" t="n"/>
    </row>
    <row r="825">
      <c r="A825" s="8" t="n"/>
      <c r="B825" s="8" t="n"/>
      <c r="C825" s="8" t="n"/>
      <c r="D825" s="8" t="n"/>
      <c r="E825" s="8" t="n"/>
      <c r="F825" s="8" t="n"/>
      <c r="G825" s="8" t="n"/>
    </row>
    <row r="826">
      <c r="A826" s="8" t="n"/>
      <c r="B826" s="8" t="n"/>
      <c r="C826" s="8" t="n"/>
      <c r="D826" s="8" t="n"/>
      <c r="E826" s="8" t="n"/>
      <c r="F826" s="8" t="n"/>
      <c r="G826" s="8" t="n"/>
    </row>
    <row r="827">
      <c r="A827" s="8" t="n"/>
      <c r="B827" s="8" t="n"/>
      <c r="C827" s="8" t="n"/>
      <c r="D827" s="8" t="n"/>
      <c r="E827" s="8" t="n"/>
      <c r="F827" s="8" t="n"/>
      <c r="G827" s="8" t="n"/>
    </row>
    <row r="828">
      <c r="A828" s="8" t="n"/>
      <c r="B828" s="8" t="n"/>
      <c r="C828" s="8" t="n"/>
      <c r="D828" s="8" t="n"/>
      <c r="E828" s="8" t="n"/>
      <c r="F828" s="8" t="n"/>
      <c r="G828" s="8" t="n"/>
    </row>
    <row r="829">
      <c r="A829" s="8" t="n"/>
      <c r="B829" s="8" t="n"/>
      <c r="C829" s="8" t="n"/>
      <c r="D829" s="8" t="n"/>
      <c r="E829" s="8" t="n"/>
      <c r="F829" s="8" t="n"/>
      <c r="G829" s="8" t="n"/>
    </row>
    <row r="830">
      <c r="A830" s="8" t="n"/>
      <c r="B830" s="8" t="n"/>
      <c r="C830" s="8" t="n"/>
      <c r="D830" s="8" t="n"/>
      <c r="E830" s="8" t="n"/>
      <c r="F830" s="8" t="n"/>
      <c r="G830" s="8" t="n"/>
    </row>
    <row r="831">
      <c r="A831" s="8" t="n"/>
      <c r="B831" s="8" t="n"/>
      <c r="C831" s="8" t="n"/>
      <c r="D831" s="8" t="n"/>
      <c r="E831" s="8" t="n"/>
      <c r="F831" s="8" t="n"/>
      <c r="G831" s="8" t="n"/>
    </row>
    <row r="832">
      <c r="A832" s="8" t="n"/>
      <c r="B832" s="8" t="n"/>
      <c r="C832" s="8" t="n"/>
      <c r="D832" s="8" t="n"/>
      <c r="E832" s="8" t="n"/>
      <c r="F832" s="8" t="n"/>
      <c r="G832" s="8" t="n"/>
    </row>
    <row r="833">
      <c r="A833" s="8" t="n"/>
      <c r="B833" s="8" t="n"/>
      <c r="C833" s="8" t="n"/>
      <c r="D833" s="8" t="n"/>
      <c r="E833" s="8" t="n"/>
      <c r="F833" s="8" t="n"/>
      <c r="G833" s="8" t="n"/>
    </row>
    <row r="834">
      <c r="A834" s="8" t="n"/>
      <c r="B834" s="8" t="n"/>
      <c r="C834" s="8" t="n"/>
      <c r="D834" s="8" t="n"/>
      <c r="E834" s="8" t="n"/>
      <c r="F834" s="8" t="n"/>
      <c r="G834" s="8" t="n"/>
    </row>
    <row r="835">
      <c r="A835" s="8" t="n"/>
      <c r="B835" s="8" t="n"/>
      <c r="C835" s="8" t="n"/>
      <c r="D835" s="8" t="n"/>
      <c r="E835" s="8" t="n"/>
      <c r="F835" s="8" t="n"/>
      <c r="G835" s="8" t="n"/>
    </row>
    <row r="836">
      <c r="A836" s="8" t="n"/>
      <c r="B836" s="8" t="n"/>
      <c r="C836" s="8" t="n"/>
      <c r="D836" s="8" t="n"/>
      <c r="E836" s="8" t="n"/>
      <c r="F836" s="8" t="n"/>
      <c r="G836" s="8" t="n"/>
    </row>
    <row r="837">
      <c r="A837" s="8" t="n"/>
      <c r="B837" s="8" t="n"/>
      <c r="C837" s="8" t="n"/>
      <c r="D837" s="8" t="n"/>
      <c r="E837" s="8" t="n"/>
      <c r="F837" s="8" t="n"/>
      <c r="G837" s="8" t="n"/>
    </row>
    <row r="838">
      <c r="A838" s="8" t="n"/>
      <c r="B838" s="8" t="n"/>
      <c r="C838" s="8" t="n"/>
      <c r="D838" s="8" t="n"/>
      <c r="E838" s="8" t="n"/>
      <c r="F838" s="8" t="n"/>
      <c r="G838" s="8" t="n"/>
    </row>
    <row r="839">
      <c r="A839" s="8" t="n"/>
      <c r="B839" s="8" t="n"/>
      <c r="C839" s="8" t="n"/>
      <c r="D839" s="8" t="n"/>
      <c r="E839" s="8" t="n"/>
      <c r="F839" s="8" t="n"/>
      <c r="G839" s="8" t="n"/>
    </row>
    <row r="840">
      <c r="A840" s="8" t="n"/>
      <c r="B840" s="8" t="n"/>
      <c r="C840" s="8" t="n"/>
      <c r="D840" s="8" t="n"/>
      <c r="E840" s="8" t="n"/>
      <c r="F840" s="8" t="n"/>
      <c r="G840" s="8" t="n"/>
    </row>
    <row r="841">
      <c r="A841" s="8" t="n"/>
      <c r="B841" s="8" t="n"/>
      <c r="C841" s="8" t="n"/>
      <c r="D841" s="8" t="n"/>
      <c r="E841" s="8" t="n"/>
      <c r="F841" s="8" t="n"/>
      <c r="G841" s="8" t="n"/>
    </row>
    <row r="842">
      <c r="A842" s="8" t="n"/>
      <c r="B842" s="8" t="n"/>
      <c r="C842" s="8" t="n"/>
      <c r="D842" s="8" t="n"/>
      <c r="E842" s="8" t="n"/>
      <c r="F842" s="8" t="n"/>
      <c r="G842" s="8" t="n"/>
    </row>
    <row r="843">
      <c r="A843" s="8" t="n"/>
      <c r="B843" s="8" t="n"/>
      <c r="C843" s="8" t="n"/>
      <c r="D843" s="8" t="n"/>
      <c r="E843" s="8" t="n"/>
      <c r="F843" s="8" t="n"/>
      <c r="G843" s="8" t="n"/>
    </row>
    <row r="844">
      <c r="A844" s="8" t="n"/>
      <c r="B844" s="8" t="n"/>
      <c r="C844" s="8" t="n"/>
      <c r="D844" s="8" t="n"/>
      <c r="E844" s="8" t="n"/>
      <c r="F844" s="8" t="n"/>
      <c r="G844" s="8" t="n"/>
    </row>
    <row r="845">
      <c r="A845" s="8" t="n"/>
      <c r="B845" s="8" t="n"/>
      <c r="C845" s="8" t="n"/>
      <c r="D845" s="8" t="n"/>
      <c r="E845" s="8" t="n"/>
      <c r="F845" s="8" t="n"/>
      <c r="G845" s="8" t="n"/>
    </row>
    <row r="846">
      <c r="A846" s="8" t="n"/>
      <c r="B846" s="8" t="n"/>
      <c r="C846" s="8" t="n"/>
      <c r="D846" s="8" t="n"/>
      <c r="E846" s="8" t="n"/>
      <c r="F846" s="8" t="n"/>
      <c r="G846" s="8" t="n"/>
    </row>
    <row r="847">
      <c r="A847" s="8" t="n"/>
      <c r="B847" s="8" t="n"/>
      <c r="C847" s="8" t="n"/>
      <c r="D847" s="8" t="n"/>
      <c r="E847" s="8" t="n"/>
      <c r="F847" s="8" t="n"/>
      <c r="G847" s="8" t="n"/>
    </row>
    <row r="848">
      <c r="A848" s="8" t="n"/>
      <c r="B848" s="8" t="n"/>
      <c r="C848" s="8" t="n"/>
      <c r="D848" s="8" t="n"/>
      <c r="E848" s="8" t="n"/>
      <c r="F848" s="8" t="n"/>
      <c r="G848" s="8" t="n"/>
    </row>
    <row r="849">
      <c r="A849" s="8" t="n"/>
      <c r="B849" s="8" t="n"/>
      <c r="C849" s="8" t="n"/>
      <c r="D849" s="8" t="n"/>
      <c r="E849" s="8" t="n"/>
      <c r="F849" s="8" t="n"/>
      <c r="G849" s="8" t="n"/>
    </row>
    <row r="850">
      <c r="A850" s="8" t="n"/>
      <c r="B850" s="8" t="n"/>
      <c r="C850" s="8" t="n"/>
      <c r="D850" s="8" t="n"/>
      <c r="E850" s="8" t="n"/>
      <c r="F850" s="8" t="n"/>
      <c r="G850" s="8" t="n"/>
    </row>
    <row r="851">
      <c r="A851" s="8" t="n"/>
      <c r="B851" s="8" t="n"/>
      <c r="C851" s="8" t="n"/>
      <c r="D851" s="8" t="n"/>
      <c r="E851" s="8" t="n"/>
      <c r="F851" s="8" t="n"/>
      <c r="G851" s="8" t="n"/>
    </row>
    <row r="852">
      <c r="A852" s="8" t="n"/>
      <c r="B852" s="8" t="n"/>
      <c r="C852" s="8" t="n"/>
      <c r="D852" s="8" t="n"/>
      <c r="E852" s="8" t="n"/>
      <c r="F852" s="8" t="n"/>
      <c r="G852" s="8" t="n"/>
    </row>
    <row r="853">
      <c r="A853" s="8" t="n"/>
      <c r="B853" s="8" t="n"/>
      <c r="C853" s="8" t="n"/>
      <c r="D853" s="8" t="n"/>
      <c r="E853" s="8" t="n"/>
      <c r="F853" s="8" t="n"/>
      <c r="G853" s="8" t="n"/>
    </row>
    <row r="854">
      <c r="A854" s="8" t="n"/>
      <c r="B854" s="8" t="n"/>
      <c r="C854" s="8" t="n"/>
      <c r="D854" s="8" t="n"/>
      <c r="E854" s="8" t="n"/>
      <c r="F854" s="8" t="n"/>
      <c r="G854" s="8" t="n"/>
    </row>
    <row r="855">
      <c r="A855" s="8" t="n"/>
      <c r="B855" s="8" t="n"/>
      <c r="C855" s="8" t="n"/>
      <c r="D855" s="8" t="n"/>
      <c r="E855" s="8" t="n"/>
      <c r="F855" s="8" t="n"/>
      <c r="G855" s="8" t="n"/>
    </row>
    <row r="856">
      <c r="A856" s="8" t="n"/>
      <c r="B856" s="8" t="n"/>
      <c r="C856" s="8" t="n"/>
      <c r="D856" s="8" t="n"/>
      <c r="E856" s="8" t="n"/>
      <c r="F856" s="8" t="n"/>
      <c r="G856" s="8" t="n"/>
    </row>
    <row r="857">
      <c r="A857" s="8" t="n"/>
      <c r="B857" s="8" t="n"/>
      <c r="C857" s="8" t="n"/>
      <c r="D857" s="8" t="n"/>
      <c r="E857" s="8" t="n"/>
      <c r="F857" s="8" t="n"/>
      <c r="G857" s="8" t="n"/>
    </row>
    <row r="858">
      <c r="A858" s="8" t="n"/>
      <c r="B858" s="8" t="n"/>
      <c r="C858" s="8" t="n"/>
      <c r="D858" s="8" t="n"/>
      <c r="E858" s="8" t="n"/>
      <c r="F858" s="8" t="n"/>
      <c r="G858" s="8" t="n"/>
    </row>
    <row r="859">
      <c r="A859" s="8" t="n"/>
      <c r="B859" s="8" t="n"/>
      <c r="C859" s="8" t="n"/>
      <c r="D859" s="8" t="n"/>
      <c r="E859" s="8" t="n"/>
      <c r="F859" s="8" t="n"/>
      <c r="G859" s="8" t="n"/>
    </row>
    <row r="860">
      <c r="A860" s="8" t="n"/>
      <c r="B860" s="8" t="n"/>
      <c r="C860" s="8" t="n"/>
      <c r="D860" s="8" t="n"/>
      <c r="E860" s="8" t="n"/>
      <c r="F860" s="8" t="n"/>
      <c r="G860" s="8" t="n"/>
    </row>
    <row r="861">
      <c r="A861" s="8" t="n"/>
      <c r="B861" s="8" t="n"/>
      <c r="C861" s="8" t="n"/>
      <c r="D861" s="8" t="n"/>
      <c r="E861" s="8" t="n"/>
      <c r="F861" s="8" t="n"/>
      <c r="G861" s="8" t="n"/>
    </row>
    <row r="862">
      <c r="A862" s="8" t="n"/>
      <c r="B862" s="8" t="n"/>
      <c r="C862" s="8" t="n"/>
      <c r="D862" s="8" t="n"/>
      <c r="E862" s="8" t="n"/>
      <c r="F862" s="8" t="n"/>
      <c r="G862" s="8" t="n"/>
    </row>
    <row r="863">
      <c r="A863" s="8" t="n"/>
      <c r="B863" s="8" t="n"/>
      <c r="C863" s="8" t="n"/>
      <c r="D863" s="8" t="n"/>
      <c r="E863" s="8" t="n"/>
      <c r="F863" s="8" t="n"/>
      <c r="G863" s="8" t="n"/>
    </row>
    <row r="864">
      <c r="A864" s="8" t="n"/>
      <c r="B864" s="8" t="n"/>
      <c r="C864" s="8" t="n"/>
      <c r="D864" s="8" t="n"/>
      <c r="E864" s="8" t="n"/>
      <c r="F864" s="8" t="n"/>
      <c r="G864" s="8" t="n"/>
    </row>
    <row r="865">
      <c r="A865" s="8" t="n"/>
      <c r="B865" s="8" t="n"/>
      <c r="C865" s="8" t="n"/>
      <c r="D865" s="8" t="n"/>
      <c r="E865" s="8" t="n"/>
      <c r="F865" s="8" t="n"/>
      <c r="G865" s="8" t="n"/>
    </row>
    <row r="866">
      <c r="A866" s="8" t="n"/>
      <c r="B866" s="8" t="n"/>
      <c r="C866" s="8" t="n"/>
      <c r="D866" s="8" t="n"/>
      <c r="E866" s="8" t="n"/>
      <c r="F866" s="8" t="n"/>
      <c r="G866" s="8" t="n"/>
    </row>
    <row r="867">
      <c r="A867" s="8" t="n"/>
      <c r="B867" s="8" t="n"/>
      <c r="C867" s="8" t="n"/>
      <c r="D867" s="8" t="n"/>
      <c r="E867" s="8" t="n"/>
      <c r="F867" s="8" t="n"/>
      <c r="G867" s="8" t="n"/>
    </row>
    <row r="868">
      <c r="A868" s="8" t="n"/>
      <c r="B868" s="8" t="n"/>
      <c r="C868" s="8" t="n"/>
      <c r="D868" s="8" t="n"/>
      <c r="E868" s="8" t="n"/>
      <c r="F868" s="8" t="n"/>
      <c r="G868" s="8" t="n"/>
    </row>
    <row r="869">
      <c r="A869" s="8" t="n"/>
      <c r="B869" s="8" t="n"/>
      <c r="C869" s="8" t="n"/>
      <c r="D869" s="8" t="n"/>
      <c r="E869" s="8" t="n"/>
      <c r="F869" s="8" t="n"/>
      <c r="G869" s="8" t="n"/>
    </row>
    <row r="870">
      <c r="A870" s="8" t="n"/>
      <c r="B870" s="8" t="n"/>
      <c r="C870" s="8" t="n"/>
      <c r="D870" s="8" t="n"/>
      <c r="E870" s="8" t="n"/>
      <c r="F870" s="8" t="n"/>
      <c r="G870" s="8" t="n"/>
    </row>
    <row r="871">
      <c r="A871" s="8" t="n"/>
      <c r="B871" s="8" t="n"/>
      <c r="C871" s="8" t="n"/>
      <c r="D871" s="8" t="n"/>
      <c r="E871" s="8" t="n"/>
      <c r="F871" s="8" t="n"/>
      <c r="G871" s="8" t="n"/>
    </row>
    <row r="872">
      <c r="A872" s="8" t="n"/>
      <c r="B872" s="8" t="n"/>
      <c r="C872" s="8" t="n"/>
      <c r="D872" s="8" t="n"/>
      <c r="E872" s="8" t="n"/>
      <c r="F872" s="8" t="n"/>
      <c r="G872" s="8" t="n"/>
    </row>
    <row r="873">
      <c r="A873" s="8" t="n"/>
      <c r="B873" s="8" t="n"/>
      <c r="C873" s="8" t="n"/>
      <c r="D873" s="8" t="n"/>
      <c r="E873" s="8" t="n"/>
      <c r="F873" s="8" t="n"/>
      <c r="G873" s="8" t="n"/>
    </row>
    <row r="874">
      <c r="A874" s="8" t="n"/>
      <c r="B874" s="8" t="n"/>
      <c r="C874" s="8" t="n"/>
      <c r="D874" s="8" t="n"/>
      <c r="E874" s="8" t="n"/>
      <c r="F874" s="8" t="n"/>
      <c r="G874" s="8" t="n"/>
    </row>
    <row r="875">
      <c r="A875" s="8" t="n"/>
      <c r="B875" s="8" t="n"/>
      <c r="C875" s="8" t="n"/>
      <c r="D875" s="8" t="n"/>
      <c r="E875" s="8" t="n"/>
      <c r="F875" s="8" t="n"/>
      <c r="G875" s="8" t="n"/>
    </row>
    <row r="876">
      <c r="A876" s="8" t="n"/>
      <c r="B876" s="8" t="n"/>
      <c r="C876" s="8" t="n"/>
      <c r="D876" s="8" t="n"/>
      <c r="E876" s="8" t="n"/>
      <c r="F876" s="8" t="n"/>
      <c r="G876" s="8" t="n"/>
    </row>
    <row r="877">
      <c r="A877" s="8" t="n"/>
      <c r="B877" s="8" t="n"/>
      <c r="C877" s="8" t="n"/>
      <c r="D877" s="8" t="n"/>
      <c r="E877" s="8" t="n"/>
      <c r="F877" s="8" t="n"/>
      <c r="G877" s="8" t="n"/>
    </row>
    <row r="878">
      <c r="A878" s="8" t="n"/>
      <c r="B878" s="8" t="n"/>
      <c r="C878" s="8" t="n"/>
      <c r="D878" s="8" t="n"/>
      <c r="E878" s="8" t="n"/>
      <c r="F878" s="8" t="n"/>
      <c r="G878" s="8" t="n"/>
    </row>
    <row r="879">
      <c r="A879" s="8" t="n"/>
      <c r="B879" s="8" t="n"/>
      <c r="C879" s="8" t="n"/>
      <c r="D879" s="8" t="n"/>
      <c r="E879" s="8" t="n"/>
      <c r="F879" s="8" t="n"/>
      <c r="G879" s="8" t="n"/>
    </row>
    <row r="880">
      <c r="A880" s="8" t="n"/>
      <c r="B880" s="8" t="n"/>
      <c r="C880" s="8" t="n"/>
      <c r="D880" s="8" t="n"/>
      <c r="E880" s="8" t="n"/>
      <c r="F880" s="8" t="n"/>
      <c r="G880" s="8" t="n"/>
    </row>
    <row r="881">
      <c r="A881" s="8" t="n"/>
      <c r="B881" s="8" t="n"/>
      <c r="C881" s="8" t="n"/>
      <c r="D881" s="8" t="n"/>
      <c r="E881" s="8" t="n"/>
      <c r="F881" s="8" t="n"/>
      <c r="G881" s="8" t="n"/>
    </row>
    <row r="882">
      <c r="A882" s="8" t="n"/>
      <c r="B882" s="8" t="n"/>
      <c r="C882" s="8" t="n"/>
      <c r="D882" s="8" t="n"/>
      <c r="E882" s="8" t="n"/>
      <c r="F882" s="8" t="n"/>
      <c r="G882" s="8" t="n"/>
    </row>
    <row r="883">
      <c r="A883" s="8" t="n"/>
      <c r="B883" s="8" t="n"/>
      <c r="C883" s="8" t="n"/>
      <c r="D883" s="8" t="n"/>
      <c r="E883" s="8" t="n"/>
      <c r="F883" s="8" t="n"/>
      <c r="G883" s="8" t="n"/>
    </row>
    <row r="884">
      <c r="A884" s="8" t="n"/>
      <c r="B884" s="8" t="n"/>
      <c r="C884" s="8" t="n"/>
      <c r="D884" s="8" t="n"/>
      <c r="E884" s="8" t="n"/>
      <c r="F884" s="8" t="n"/>
      <c r="G884" s="8" t="n"/>
    </row>
    <row r="885">
      <c r="A885" s="8" t="n"/>
      <c r="B885" s="8" t="n"/>
      <c r="C885" s="8" t="n"/>
      <c r="D885" s="8" t="n"/>
      <c r="E885" s="8" t="n"/>
      <c r="F885" s="8" t="n"/>
      <c r="G885" s="8" t="n"/>
    </row>
    <row r="886">
      <c r="A886" s="8" t="n"/>
      <c r="B886" s="8" t="n"/>
      <c r="C886" s="8" t="n"/>
      <c r="D886" s="8" t="n"/>
      <c r="E886" s="8" t="n"/>
      <c r="F886" s="8" t="n"/>
      <c r="G886" s="8" t="n"/>
    </row>
    <row r="887">
      <c r="A887" s="8" t="n"/>
      <c r="B887" s="8" t="n"/>
      <c r="C887" s="8" t="n"/>
      <c r="D887" s="8" t="n"/>
      <c r="E887" s="8" t="n"/>
      <c r="F887" s="8" t="n"/>
      <c r="G887" s="8" t="n"/>
    </row>
    <row r="888">
      <c r="A888" s="8" t="n"/>
      <c r="B888" s="8" t="n"/>
      <c r="C888" s="8" t="n"/>
      <c r="D888" s="8" t="n"/>
      <c r="E888" s="8" t="n"/>
      <c r="F888" s="8" t="n"/>
      <c r="G888" s="8" t="n"/>
    </row>
    <row r="889">
      <c r="A889" s="8" t="n"/>
      <c r="B889" s="8" t="n"/>
      <c r="C889" s="8" t="n"/>
      <c r="D889" s="8" t="n"/>
      <c r="E889" s="8" t="n"/>
      <c r="F889" s="8" t="n"/>
      <c r="G889" s="8" t="n"/>
    </row>
    <row r="890">
      <c r="A890" s="8" t="n"/>
      <c r="B890" s="8" t="n"/>
      <c r="C890" s="8" t="n"/>
      <c r="D890" s="8" t="n"/>
      <c r="E890" s="8" t="n"/>
      <c r="F890" s="8" t="n"/>
      <c r="G890" s="8" t="n"/>
    </row>
    <row r="891">
      <c r="A891" s="8" t="n"/>
      <c r="B891" s="8" t="n"/>
      <c r="C891" s="8" t="n"/>
      <c r="D891" s="8" t="n"/>
      <c r="E891" s="8" t="n"/>
      <c r="F891" s="8" t="n"/>
      <c r="G891" s="8" t="n"/>
    </row>
    <row r="892">
      <c r="A892" s="8" t="n"/>
      <c r="B892" s="8" t="n"/>
      <c r="C892" s="8" t="n"/>
      <c r="D892" s="8" t="n"/>
      <c r="E892" s="8" t="n"/>
      <c r="F892" s="8" t="n"/>
      <c r="G892" s="8" t="n"/>
    </row>
    <row r="893">
      <c r="A893" s="8" t="n"/>
      <c r="B893" s="8" t="n"/>
      <c r="C893" s="8" t="n"/>
      <c r="D893" s="8" t="n"/>
      <c r="E893" s="8" t="n"/>
      <c r="F893" s="8" t="n"/>
      <c r="G893" s="8" t="n"/>
    </row>
    <row r="894">
      <c r="A894" s="8" t="n"/>
      <c r="B894" s="8" t="n"/>
      <c r="C894" s="8" t="n"/>
      <c r="D894" s="8" t="n"/>
      <c r="E894" s="8" t="n"/>
      <c r="F894" s="8" t="n"/>
      <c r="G894" s="8" t="n"/>
    </row>
    <row r="895">
      <c r="A895" s="8" t="n"/>
      <c r="B895" s="8" t="n"/>
      <c r="C895" s="8" t="n"/>
      <c r="D895" s="8" t="n"/>
      <c r="E895" s="8" t="n"/>
      <c r="F895" s="8" t="n"/>
      <c r="G895" s="8" t="n"/>
    </row>
    <row r="896">
      <c r="A896" s="8" t="n"/>
      <c r="B896" s="8" t="n"/>
      <c r="C896" s="8" t="n"/>
      <c r="D896" s="8" t="n"/>
      <c r="E896" s="8" t="n"/>
      <c r="F896" s="8" t="n"/>
      <c r="G896" s="8" t="n"/>
    </row>
    <row r="897">
      <c r="A897" s="8" t="n"/>
      <c r="B897" s="8" t="n"/>
      <c r="C897" s="8" t="n"/>
      <c r="D897" s="8" t="n"/>
      <c r="E897" s="8" t="n"/>
      <c r="F897" s="8" t="n"/>
      <c r="G897" s="8" t="n"/>
    </row>
    <row r="898">
      <c r="A898" s="8" t="n"/>
      <c r="B898" s="8" t="n"/>
      <c r="C898" s="8" t="n"/>
      <c r="D898" s="8" t="n"/>
      <c r="E898" s="8" t="n"/>
      <c r="F898" s="8" t="n"/>
      <c r="G898" s="8" t="n"/>
    </row>
    <row r="899">
      <c r="A899" s="8" t="n"/>
      <c r="B899" s="8" t="n"/>
      <c r="C899" s="8" t="n"/>
      <c r="D899" s="8" t="n"/>
      <c r="E899" s="8" t="n"/>
      <c r="F899" s="8" t="n"/>
      <c r="G899" s="8" t="n"/>
    </row>
    <row r="900">
      <c r="A900" s="8" t="n"/>
      <c r="B900" s="8" t="n"/>
      <c r="C900" s="8" t="n"/>
      <c r="D900" s="8" t="n"/>
      <c r="E900" s="8" t="n"/>
      <c r="F900" s="8" t="n"/>
      <c r="G900" s="8" t="n"/>
    </row>
    <row r="901">
      <c r="A901" s="8" t="n"/>
      <c r="B901" s="8" t="n"/>
      <c r="C901" s="8" t="n"/>
      <c r="D901" s="8" t="n"/>
      <c r="E901" s="8" t="n"/>
      <c r="F901" s="8" t="n"/>
      <c r="G901" s="8" t="n"/>
    </row>
    <row r="902">
      <c r="A902" s="8" t="n"/>
      <c r="B902" s="8" t="n"/>
      <c r="C902" s="8" t="n"/>
      <c r="D902" s="8" t="n"/>
      <c r="E902" s="8" t="n"/>
      <c r="F902" s="8" t="n"/>
      <c r="G902" s="8" t="n"/>
    </row>
    <row r="903">
      <c r="A903" s="8" t="n"/>
      <c r="B903" s="8" t="n"/>
      <c r="C903" s="8" t="n"/>
      <c r="D903" s="8" t="n"/>
      <c r="E903" s="8" t="n"/>
      <c r="F903" s="8" t="n"/>
      <c r="G903" s="8" t="n"/>
    </row>
    <row r="904">
      <c r="A904" s="8" t="n"/>
      <c r="B904" s="8" t="n"/>
      <c r="C904" s="8" t="n"/>
      <c r="D904" s="8" t="n"/>
      <c r="E904" s="8" t="n"/>
      <c r="F904" s="8" t="n"/>
      <c r="G904" s="8" t="n"/>
    </row>
    <row r="905">
      <c r="A905" s="8" t="n"/>
      <c r="B905" s="8" t="n"/>
      <c r="C905" s="8" t="n"/>
      <c r="D905" s="8" t="n"/>
      <c r="E905" s="8" t="n"/>
      <c r="F905" s="8" t="n"/>
      <c r="G905" s="8" t="n"/>
    </row>
    <row r="906">
      <c r="A906" s="8" t="n"/>
      <c r="B906" s="8" t="n"/>
      <c r="C906" s="8" t="n"/>
      <c r="D906" s="8" t="n"/>
      <c r="E906" s="8" t="n"/>
      <c r="F906" s="8" t="n"/>
      <c r="G906" s="8" t="n"/>
    </row>
    <row r="907">
      <c r="A907" s="8" t="n"/>
      <c r="B907" s="8" t="n"/>
      <c r="C907" s="8" t="n"/>
      <c r="D907" s="8" t="n"/>
      <c r="E907" s="8" t="n"/>
      <c r="F907" s="8" t="n"/>
      <c r="G907" s="8" t="n"/>
    </row>
    <row r="908">
      <c r="A908" s="8" t="n"/>
      <c r="B908" s="8" t="n"/>
      <c r="C908" s="8" t="n"/>
      <c r="D908" s="8" t="n"/>
      <c r="E908" s="8" t="n"/>
      <c r="F908" s="8" t="n"/>
      <c r="G908" s="8" t="n"/>
    </row>
    <row r="909">
      <c r="A909" s="8" t="n"/>
      <c r="B909" s="8" t="n"/>
      <c r="C909" s="8" t="n"/>
      <c r="D909" s="8" t="n"/>
      <c r="E909" s="8" t="n"/>
      <c r="F909" s="8" t="n"/>
      <c r="G909" s="8" t="n"/>
    </row>
    <row r="910">
      <c r="A910" s="8" t="n"/>
      <c r="B910" s="8" t="n"/>
      <c r="C910" s="8" t="n"/>
      <c r="D910" s="8" t="n"/>
      <c r="E910" s="8" t="n"/>
      <c r="F910" s="8" t="n"/>
      <c r="G910" s="8" t="n"/>
    </row>
    <row r="911">
      <c r="A911" s="8" t="n"/>
      <c r="B911" s="8" t="n"/>
      <c r="C911" s="8" t="n"/>
      <c r="D911" s="8" t="n"/>
      <c r="E911" s="8" t="n"/>
      <c r="F911" s="8" t="n"/>
      <c r="G911" s="8" t="n"/>
    </row>
    <row r="912">
      <c r="A912" s="8" t="n"/>
      <c r="B912" s="8" t="n"/>
      <c r="C912" s="8" t="n"/>
      <c r="D912" s="8" t="n"/>
      <c r="E912" s="8" t="n"/>
      <c r="F912" s="8" t="n"/>
      <c r="G912" s="8" t="n"/>
    </row>
    <row r="913">
      <c r="A913" s="8" t="n"/>
      <c r="B913" s="8" t="n"/>
      <c r="C913" s="8" t="n"/>
      <c r="D913" s="8" t="n"/>
      <c r="E913" s="8" t="n"/>
      <c r="F913" s="8" t="n"/>
      <c r="G913" s="8" t="n"/>
    </row>
    <row r="914">
      <c r="A914" s="8" t="n"/>
      <c r="B914" s="8" t="n"/>
      <c r="C914" s="8" t="n"/>
      <c r="D914" s="8" t="n"/>
      <c r="E914" s="8" t="n"/>
      <c r="F914" s="8" t="n"/>
      <c r="G914" s="8" t="n"/>
    </row>
    <row r="915">
      <c r="A915" s="8" t="n"/>
      <c r="B915" s="8" t="n"/>
      <c r="C915" s="8" t="n"/>
      <c r="D915" s="8" t="n"/>
      <c r="E915" s="8" t="n"/>
      <c r="F915" s="8" t="n"/>
      <c r="G915" s="8" t="n"/>
    </row>
    <row r="916">
      <c r="A916" s="8" t="n"/>
      <c r="B916" s="8" t="n"/>
      <c r="C916" s="8" t="n"/>
      <c r="D916" s="8" t="n"/>
      <c r="E916" s="8" t="n"/>
      <c r="F916" s="8" t="n"/>
      <c r="G916" s="8" t="n"/>
    </row>
    <row r="917">
      <c r="A917" s="8" t="n"/>
      <c r="B917" s="8" t="n"/>
      <c r="C917" s="8" t="n"/>
      <c r="D917" s="8" t="n"/>
      <c r="E917" s="8" t="n"/>
      <c r="F917" s="8" t="n"/>
      <c r="G917" s="8" t="n"/>
    </row>
    <row r="918">
      <c r="A918" s="8" t="n"/>
      <c r="B918" s="8" t="n"/>
      <c r="C918" s="8" t="n"/>
      <c r="D918" s="8" t="n"/>
      <c r="E918" s="8" t="n"/>
      <c r="F918" s="8" t="n"/>
      <c r="G918" s="8" t="n"/>
    </row>
    <row r="919">
      <c r="A919" s="8" t="n"/>
      <c r="B919" s="8" t="n"/>
      <c r="C919" s="8" t="n"/>
      <c r="D919" s="8" t="n"/>
      <c r="E919" s="8" t="n"/>
      <c r="F919" s="8" t="n"/>
      <c r="G919" s="8" t="n"/>
    </row>
    <row r="920">
      <c r="A920" s="8" t="n"/>
      <c r="B920" s="8" t="n"/>
      <c r="C920" s="8" t="n"/>
      <c r="D920" s="8" t="n"/>
      <c r="E920" s="8" t="n"/>
      <c r="F920" s="8" t="n"/>
      <c r="G920" s="8" t="n"/>
    </row>
    <row r="921">
      <c r="A921" s="8" t="n"/>
      <c r="B921" s="8" t="n"/>
      <c r="C921" s="8" t="n"/>
      <c r="D921" s="8" t="n"/>
      <c r="E921" s="8" t="n"/>
      <c r="F921" s="8" t="n"/>
      <c r="G921" s="8" t="n"/>
    </row>
    <row r="922">
      <c r="A922" s="8" t="n"/>
      <c r="B922" s="8" t="n"/>
      <c r="C922" s="8" t="n"/>
      <c r="D922" s="8" t="n"/>
      <c r="E922" s="8" t="n"/>
      <c r="F922" s="8" t="n"/>
      <c r="G922" s="8" t="n"/>
    </row>
    <row r="923">
      <c r="A923" s="8" t="n"/>
      <c r="B923" s="8" t="n"/>
      <c r="C923" s="8" t="n"/>
      <c r="D923" s="8" t="n"/>
      <c r="E923" s="8" t="n"/>
      <c r="F923" s="8" t="n"/>
      <c r="G923" s="8" t="n"/>
    </row>
    <row r="924">
      <c r="A924" s="8" t="n"/>
      <c r="B924" s="8" t="n"/>
      <c r="C924" s="8" t="n"/>
      <c r="D924" s="8" t="n"/>
      <c r="E924" s="8" t="n"/>
      <c r="F924" s="8" t="n"/>
      <c r="G924" s="8" t="n"/>
    </row>
    <row r="925">
      <c r="A925" s="8" t="n"/>
      <c r="B925" s="8" t="n"/>
      <c r="C925" s="8" t="n"/>
      <c r="D925" s="8" t="n"/>
      <c r="E925" s="8" t="n"/>
      <c r="F925" s="8" t="n"/>
      <c r="G925" s="8" t="n"/>
    </row>
    <row r="926">
      <c r="A926" s="8" t="n"/>
      <c r="B926" s="8" t="n"/>
      <c r="C926" s="8" t="n"/>
      <c r="D926" s="8" t="n"/>
      <c r="E926" s="8" t="n"/>
      <c r="F926" s="8" t="n"/>
      <c r="G926" s="8" t="n"/>
    </row>
    <row r="927">
      <c r="A927" s="8" t="n"/>
      <c r="B927" s="8" t="n"/>
      <c r="C927" s="8" t="n"/>
      <c r="D927" s="8" t="n"/>
      <c r="E927" s="8" t="n"/>
      <c r="F927" s="8" t="n"/>
      <c r="G927" s="8" t="n"/>
    </row>
    <row r="928">
      <c r="A928" s="8" t="n"/>
      <c r="B928" s="8" t="n"/>
      <c r="C928" s="8" t="n"/>
      <c r="D928" s="8" t="n"/>
      <c r="E928" s="8" t="n"/>
      <c r="F928" s="8" t="n"/>
      <c r="G928" s="8" t="n"/>
    </row>
    <row r="929">
      <c r="A929" s="8" t="n"/>
      <c r="B929" s="8" t="n"/>
      <c r="C929" s="8" t="n"/>
      <c r="D929" s="8" t="n"/>
      <c r="E929" s="8" t="n"/>
      <c r="F929" s="8" t="n"/>
      <c r="G929" s="8" t="n"/>
    </row>
    <row r="930">
      <c r="A930" s="8" t="n"/>
      <c r="B930" s="8" t="n"/>
      <c r="C930" s="8" t="n"/>
      <c r="D930" s="8" t="n"/>
      <c r="E930" s="8" t="n"/>
      <c r="F930" s="8" t="n"/>
      <c r="G930" s="8" t="n"/>
    </row>
    <row r="931">
      <c r="A931" s="8" t="n"/>
      <c r="B931" s="8" t="n"/>
      <c r="C931" s="8" t="n"/>
      <c r="D931" s="8" t="n"/>
      <c r="E931" s="8" t="n"/>
      <c r="F931" s="8" t="n"/>
      <c r="G931" s="8" t="n"/>
    </row>
    <row r="932">
      <c r="A932" s="8" t="n"/>
      <c r="B932" s="8" t="n"/>
      <c r="C932" s="8" t="n"/>
      <c r="D932" s="8" t="n"/>
      <c r="E932" s="8" t="n"/>
      <c r="F932" s="8" t="n"/>
      <c r="G932" s="8" t="n"/>
    </row>
    <row r="933">
      <c r="A933" s="8" t="n"/>
      <c r="B933" s="8" t="n"/>
      <c r="C933" s="8" t="n"/>
      <c r="D933" s="8" t="n"/>
      <c r="E933" s="8" t="n"/>
      <c r="F933" s="8" t="n"/>
      <c r="G933" s="8" t="n"/>
    </row>
    <row r="934">
      <c r="A934" s="8" t="n"/>
      <c r="B934" s="8" t="n"/>
      <c r="C934" s="8" t="n"/>
      <c r="D934" s="8" t="n"/>
      <c r="E934" s="8" t="n"/>
      <c r="F934" s="8" t="n"/>
      <c r="G934" s="8" t="n"/>
    </row>
    <row r="935">
      <c r="A935" s="8" t="n"/>
      <c r="B935" s="8" t="n"/>
      <c r="C935" s="8" t="n"/>
      <c r="D935" s="8" t="n"/>
      <c r="E935" s="8" t="n"/>
      <c r="F935" s="8" t="n"/>
      <c r="G935" s="8" t="n"/>
    </row>
    <row r="936">
      <c r="A936" s="8" t="n"/>
      <c r="B936" s="8" t="n"/>
      <c r="C936" s="8" t="n"/>
      <c r="D936" s="8" t="n"/>
      <c r="E936" s="8" t="n"/>
      <c r="F936" s="8" t="n"/>
      <c r="G936" s="8" t="n"/>
    </row>
    <row r="937">
      <c r="A937" s="8" t="n"/>
      <c r="B937" s="8" t="n"/>
      <c r="C937" s="8" t="n"/>
      <c r="D937" s="8" t="n"/>
      <c r="E937" s="8" t="n"/>
      <c r="F937" s="8" t="n"/>
      <c r="G937" s="8" t="n"/>
    </row>
    <row r="938">
      <c r="A938" s="8" t="n"/>
      <c r="B938" s="8" t="n"/>
      <c r="C938" s="8" t="n"/>
      <c r="D938" s="8" t="n"/>
      <c r="E938" s="8" t="n"/>
      <c r="F938" s="8" t="n"/>
      <c r="G938" s="8" t="n"/>
    </row>
    <row r="939">
      <c r="A939" s="8" t="n"/>
      <c r="B939" s="8" t="n"/>
      <c r="C939" s="8" t="n"/>
      <c r="D939" s="8" t="n"/>
      <c r="E939" s="8" t="n"/>
      <c r="F939" s="8" t="n"/>
      <c r="G939" s="8" t="n"/>
    </row>
    <row r="940">
      <c r="A940" s="8" t="n"/>
      <c r="B940" s="8" t="n"/>
      <c r="C940" s="8" t="n"/>
      <c r="D940" s="8" t="n"/>
      <c r="E940" s="8" t="n"/>
      <c r="F940" s="8" t="n"/>
      <c r="G940" s="8" t="n"/>
    </row>
    <row r="941">
      <c r="A941" s="8" t="n"/>
      <c r="B941" s="8" t="n"/>
      <c r="C941" s="8" t="n"/>
      <c r="D941" s="8" t="n"/>
      <c r="E941" s="8" t="n"/>
      <c r="F941" s="8" t="n"/>
      <c r="G941" s="8" t="n"/>
    </row>
    <row r="942">
      <c r="A942" s="8" t="n"/>
      <c r="B942" s="8" t="n"/>
      <c r="C942" s="8" t="n"/>
      <c r="D942" s="8" t="n"/>
      <c r="E942" s="8" t="n"/>
      <c r="F942" s="8" t="n"/>
      <c r="G942" s="8" t="n"/>
    </row>
    <row r="943">
      <c r="A943" s="8" t="n"/>
      <c r="B943" s="8" t="n"/>
      <c r="C943" s="8" t="n"/>
      <c r="D943" s="8" t="n"/>
      <c r="E943" s="8" t="n"/>
      <c r="F943" s="8" t="n"/>
      <c r="G943" s="8" t="n"/>
    </row>
    <row r="944">
      <c r="A944" s="8" t="n"/>
      <c r="B944" s="8" t="n"/>
      <c r="C944" s="8" t="n"/>
      <c r="D944" s="8" t="n"/>
      <c r="E944" s="8" t="n"/>
      <c r="F944" s="8" t="n"/>
      <c r="G944" s="8" t="n"/>
    </row>
    <row r="945">
      <c r="A945" s="8" t="n"/>
      <c r="B945" s="8" t="n"/>
      <c r="C945" s="8" t="n"/>
      <c r="D945" s="8" t="n"/>
      <c r="E945" s="8" t="n"/>
      <c r="F945" s="8" t="n"/>
      <c r="G945" s="8" t="n"/>
    </row>
    <row r="946">
      <c r="A946" s="8" t="n"/>
      <c r="B946" s="8" t="n"/>
      <c r="C946" s="8" t="n"/>
      <c r="D946" s="8" t="n"/>
      <c r="E946" s="8" t="n"/>
      <c r="F946" s="8" t="n"/>
      <c r="G946" s="8" t="n"/>
    </row>
    <row r="947">
      <c r="A947" s="8" t="n"/>
      <c r="B947" s="8" t="n"/>
      <c r="C947" s="8" t="n"/>
      <c r="D947" s="8" t="n"/>
      <c r="E947" s="8" t="n"/>
      <c r="F947" s="8" t="n"/>
      <c r="G947" s="8" t="n"/>
    </row>
    <row r="948">
      <c r="A948" s="8" t="n"/>
      <c r="B948" s="8" t="n"/>
      <c r="C948" s="8" t="n"/>
      <c r="D948" s="8" t="n"/>
      <c r="E948" s="8" t="n"/>
      <c r="F948" s="8" t="n"/>
      <c r="G948" s="8" t="n"/>
    </row>
    <row r="949">
      <c r="A949" s="8" t="n"/>
      <c r="B949" s="8" t="n"/>
      <c r="C949" s="8" t="n"/>
      <c r="D949" s="8" t="n"/>
      <c r="E949" s="8" t="n"/>
      <c r="F949" s="8" t="n"/>
      <c r="G949" s="8" t="n"/>
    </row>
    <row r="950">
      <c r="A950" s="8" t="n"/>
      <c r="B950" s="8" t="n"/>
      <c r="C950" s="8" t="n"/>
      <c r="D950" s="8" t="n"/>
      <c r="E950" s="8" t="n"/>
      <c r="F950" s="8" t="n"/>
      <c r="G950" s="8" t="n"/>
    </row>
    <row r="951">
      <c r="A951" s="8" t="n"/>
      <c r="B951" s="8" t="n"/>
      <c r="C951" s="8" t="n"/>
      <c r="D951" s="8" t="n"/>
      <c r="E951" s="8" t="n"/>
      <c r="F951" s="8" t="n"/>
      <c r="G951" s="8" t="n"/>
    </row>
    <row r="952">
      <c r="A952" s="8" t="n"/>
      <c r="B952" s="8" t="n"/>
      <c r="C952" s="8" t="n"/>
      <c r="D952" s="8" t="n"/>
      <c r="E952" s="8" t="n"/>
      <c r="F952" s="8" t="n"/>
      <c r="G952" s="8" t="n"/>
    </row>
    <row r="953">
      <c r="A953" s="8" t="n"/>
      <c r="B953" s="8" t="n"/>
      <c r="C953" s="8" t="n"/>
      <c r="D953" s="8" t="n"/>
      <c r="E953" s="8" t="n"/>
      <c r="F953" s="8" t="n"/>
      <c r="G953" s="8" t="n"/>
    </row>
    <row r="954">
      <c r="A954" s="8" t="n"/>
      <c r="B954" s="8" t="n"/>
      <c r="C954" s="8" t="n"/>
      <c r="D954" s="8" t="n"/>
      <c r="E954" s="8" t="n"/>
      <c r="F954" s="8" t="n"/>
      <c r="G954" s="8" t="n"/>
    </row>
    <row r="955">
      <c r="A955" s="8" t="n"/>
      <c r="B955" s="8" t="n"/>
      <c r="C955" s="8" t="n"/>
      <c r="D955" s="8" t="n"/>
      <c r="E955" s="8" t="n"/>
      <c r="F955" s="8" t="n"/>
      <c r="G955" s="8" t="n"/>
    </row>
    <row r="956">
      <c r="A956" s="8" t="n"/>
      <c r="B956" s="8" t="n"/>
      <c r="C956" s="8" t="n"/>
      <c r="D956" s="8" t="n"/>
      <c r="E956" s="8" t="n"/>
      <c r="F956" s="8" t="n"/>
      <c r="G956" s="8" t="n"/>
    </row>
    <row r="957">
      <c r="A957" s="8" t="n"/>
      <c r="B957" s="8" t="n"/>
      <c r="C957" s="8" t="n"/>
      <c r="D957" s="8" t="n"/>
      <c r="E957" s="8" t="n"/>
      <c r="F957" s="8" t="n"/>
      <c r="G957" s="8" t="n"/>
    </row>
    <row r="958">
      <c r="A958" s="8" t="n"/>
      <c r="B958" s="8" t="n"/>
      <c r="C958" s="8" t="n"/>
      <c r="D958" s="8" t="n"/>
      <c r="E958" s="8" t="n"/>
      <c r="F958" s="8" t="n"/>
      <c r="G958" s="8" t="n"/>
    </row>
    <row r="959">
      <c r="A959" s="8" t="n"/>
      <c r="B959" s="8" t="n"/>
      <c r="C959" s="8" t="n"/>
      <c r="D959" s="8" t="n"/>
      <c r="E959" s="8" t="n"/>
      <c r="F959" s="8" t="n"/>
      <c r="G959" s="8" t="n"/>
    </row>
    <row r="960">
      <c r="A960" s="8" t="n"/>
      <c r="B960" s="8" t="n"/>
      <c r="C960" s="8" t="n"/>
      <c r="D960" s="8" t="n"/>
      <c r="E960" s="8" t="n"/>
      <c r="F960" s="8" t="n"/>
      <c r="G960" s="8" t="n"/>
    </row>
    <row r="961">
      <c r="A961" s="8" t="n"/>
      <c r="B961" s="8" t="n"/>
      <c r="C961" s="8" t="n"/>
      <c r="D961" s="8" t="n"/>
      <c r="E961" s="8" t="n"/>
      <c r="F961" s="8" t="n"/>
      <c r="G961" s="8" t="n"/>
    </row>
    <row r="962">
      <c r="A962" s="8" t="n"/>
      <c r="B962" s="8" t="n"/>
      <c r="C962" s="8" t="n"/>
      <c r="D962" s="8" t="n"/>
      <c r="E962" s="8" t="n"/>
      <c r="F962" s="8" t="n"/>
      <c r="G962" s="8" t="n"/>
    </row>
    <row r="963">
      <c r="A963" s="8" t="n"/>
      <c r="B963" s="8" t="n"/>
      <c r="C963" s="8" t="n"/>
      <c r="D963" s="8" t="n"/>
      <c r="E963" s="8" t="n"/>
      <c r="F963" s="8" t="n"/>
      <c r="G963" s="8" t="n"/>
    </row>
    <row r="964">
      <c r="A964" s="8" t="n"/>
      <c r="B964" s="8" t="n"/>
      <c r="C964" s="8" t="n"/>
      <c r="D964" s="8" t="n"/>
      <c r="E964" s="8" t="n"/>
      <c r="F964" s="8" t="n"/>
      <c r="G964" s="8" t="n"/>
    </row>
    <row r="965">
      <c r="A965" s="8" t="n"/>
      <c r="B965" s="8" t="n"/>
      <c r="C965" s="8" t="n"/>
      <c r="D965" s="8" t="n"/>
      <c r="E965" s="8" t="n"/>
      <c r="F965" s="8" t="n"/>
      <c r="G965" s="8" t="n"/>
    </row>
    <row r="966">
      <c r="A966" s="8" t="n"/>
      <c r="B966" s="8" t="n"/>
      <c r="C966" s="8" t="n"/>
      <c r="D966" s="8" t="n"/>
      <c r="E966" s="8" t="n"/>
      <c r="F966" s="8" t="n"/>
      <c r="G966" s="8" t="n"/>
    </row>
    <row r="967">
      <c r="A967" s="8" t="n"/>
      <c r="B967" s="8" t="n"/>
      <c r="C967" s="8" t="n"/>
      <c r="D967" s="8" t="n"/>
      <c r="E967" s="8" t="n"/>
      <c r="F967" s="8" t="n"/>
      <c r="G967" s="8" t="n"/>
    </row>
    <row r="968">
      <c r="A968" s="8" t="n"/>
      <c r="B968" s="8" t="n"/>
      <c r="C968" s="8" t="n"/>
      <c r="D968" s="8" t="n"/>
      <c r="E968" s="8" t="n"/>
      <c r="F968" s="8" t="n"/>
      <c r="G968" s="8" t="n"/>
    </row>
    <row r="969">
      <c r="A969" s="8" t="n"/>
      <c r="B969" s="8" t="n"/>
      <c r="C969" s="8" t="n"/>
      <c r="D969" s="8" t="n"/>
      <c r="E969" s="8" t="n"/>
      <c r="F969" s="8" t="n"/>
      <c r="G969" s="8" t="n"/>
    </row>
    <row r="970">
      <c r="A970" s="8" t="n"/>
      <c r="B970" s="8" t="n"/>
      <c r="C970" s="8" t="n"/>
      <c r="D970" s="8" t="n"/>
      <c r="E970" s="8" t="n"/>
      <c r="F970" s="8" t="n"/>
      <c r="G970" s="8" t="n"/>
    </row>
    <row r="971">
      <c r="A971" s="8" t="n"/>
      <c r="B971" s="8" t="n"/>
      <c r="C971" s="8" t="n"/>
      <c r="D971" s="8" t="n"/>
      <c r="E971" s="8" t="n"/>
      <c r="F971" s="8" t="n"/>
      <c r="G971" s="8" t="n"/>
    </row>
    <row r="972">
      <c r="A972" s="8" t="n"/>
      <c r="B972" s="8" t="n"/>
      <c r="C972" s="8" t="n"/>
      <c r="D972" s="8" t="n"/>
      <c r="E972" s="8" t="n"/>
      <c r="F972" s="8" t="n"/>
      <c r="G972" s="8" t="n"/>
    </row>
    <row r="973">
      <c r="A973" s="8" t="n"/>
      <c r="B973" s="8" t="n"/>
      <c r="C973" s="8" t="n"/>
      <c r="D973" s="8" t="n"/>
      <c r="E973" s="8" t="n"/>
      <c r="F973" s="8" t="n"/>
      <c r="G973" s="8" t="n"/>
    </row>
    <row r="974">
      <c r="A974" s="8" t="n"/>
      <c r="B974" s="8" t="n"/>
      <c r="C974" s="8" t="n"/>
      <c r="D974" s="8" t="n"/>
      <c r="E974" s="8" t="n"/>
      <c r="F974" s="8" t="n"/>
      <c r="G974" s="8" t="n"/>
    </row>
    <row r="975">
      <c r="A975" s="8" t="n"/>
      <c r="B975" s="8" t="n"/>
      <c r="C975" s="8" t="n"/>
      <c r="D975" s="8" t="n"/>
      <c r="E975" s="8" t="n"/>
      <c r="F975" s="8" t="n"/>
      <c r="G975" s="8" t="n"/>
    </row>
    <row r="976">
      <c r="A976" s="8" t="n"/>
      <c r="B976" s="8" t="n"/>
      <c r="C976" s="8" t="n"/>
      <c r="D976" s="8" t="n"/>
      <c r="E976" s="8" t="n"/>
      <c r="F976" s="8" t="n"/>
      <c r="G976" s="8" t="n"/>
    </row>
    <row r="977">
      <c r="A977" s="8" t="n"/>
      <c r="B977" s="8" t="n"/>
      <c r="C977" s="8" t="n"/>
      <c r="D977" s="8" t="n"/>
      <c r="E977" s="8" t="n"/>
      <c r="F977" s="8" t="n"/>
      <c r="G977" s="8" t="n"/>
    </row>
    <row r="978">
      <c r="A978" s="8" t="n"/>
      <c r="B978" s="8" t="n"/>
      <c r="C978" s="8" t="n"/>
      <c r="D978" s="8" t="n"/>
      <c r="E978" s="8" t="n"/>
      <c r="F978" s="8" t="n"/>
      <c r="G978" s="8" t="n"/>
    </row>
    <row r="979">
      <c r="A979" s="8" t="n"/>
      <c r="B979" s="8" t="n"/>
      <c r="C979" s="8" t="n"/>
      <c r="D979" s="8" t="n"/>
      <c r="E979" s="8" t="n"/>
      <c r="F979" s="8" t="n"/>
      <c r="G979" s="8" t="n"/>
    </row>
    <row r="980">
      <c r="A980" s="8" t="n"/>
      <c r="B980" s="8" t="n"/>
      <c r="C980" s="8" t="n"/>
      <c r="D980" s="8" t="n"/>
      <c r="E980" s="8" t="n"/>
      <c r="F980" s="8" t="n"/>
      <c r="G980" s="8" t="n"/>
    </row>
    <row r="981">
      <c r="A981" s="8" t="n"/>
      <c r="B981" s="8" t="n"/>
      <c r="C981" s="8" t="n"/>
      <c r="D981" s="8" t="n"/>
      <c r="E981" s="8" t="n"/>
      <c r="F981" s="8" t="n"/>
      <c r="G981" s="8" t="n"/>
    </row>
    <row r="982">
      <c r="A982" s="8" t="n"/>
      <c r="B982" s="8" t="n"/>
      <c r="C982" s="8" t="n"/>
      <c r="D982" s="8" t="n"/>
      <c r="E982" s="8" t="n"/>
      <c r="F982" s="8" t="n"/>
      <c r="G982" s="8" t="n"/>
    </row>
    <row r="983">
      <c r="A983" s="8" t="n"/>
      <c r="B983" s="8" t="n"/>
      <c r="C983" s="8" t="n"/>
      <c r="D983" s="8" t="n"/>
      <c r="E983" s="8" t="n"/>
      <c r="F983" s="8" t="n"/>
      <c r="G983" s="8" t="n"/>
    </row>
    <row r="984">
      <c r="A984" s="8" t="n"/>
      <c r="B984" s="8" t="n"/>
      <c r="C984" s="8" t="n"/>
      <c r="D984" s="8" t="n"/>
      <c r="E984" s="8" t="n"/>
      <c r="F984" s="8" t="n"/>
      <c r="G984" s="8" t="n"/>
    </row>
    <row r="985">
      <c r="A985" s="8" t="n"/>
      <c r="B985" s="8" t="n"/>
      <c r="C985" s="8" t="n"/>
      <c r="D985" s="8" t="n"/>
      <c r="E985" s="8" t="n"/>
      <c r="F985" s="8" t="n"/>
      <c r="G985" s="8" t="n"/>
    </row>
    <row r="986">
      <c r="A986" s="8" t="n"/>
      <c r="B986" s="8" t="n"/>
      <c r="C986" s="8" t="n"/>
      <c r="D986" s="8" t="n"/>
      <c r="E986" s="8" t="n"/>
      <c r="F986" s="8" t="n"/>
      <c r="G986" s="8" t="n"/>
    </row>
    <row r="987">
      <c r="A987" s="8" t="n"/>
      <c r="B987" s="8" t="n"/>
      <c r="C987" s="8" t="n"/>
      <c r="D987" s="8" t="n"/>
      <c r="E987" s="8" t="n"/>
      <c r="F987" s="8" t="n"/>
      <c r="G987" s="8" t="n"/>
    </row>
    <row r="988">
      <c r="A988" s="8" t="n"/>
      <c r="B988" s="8" t="n"/>
      <c r="C988" s="8" t="n"/>
      <c r="D988" s="8" t="n"/>
      <c r="E988" s="8" t="n"/>
      <c r="F988" s="8" t="n"/>
      <c r="G988" s="8" t="n"/>
    </row>
    <row r="989">
      <c r="A989" s="8" t="n"/>
      <c r="B989" s="8" t="n"/>
      <c r="C989" s="8" t="n"/>
      <c r="D989" s="8" t="n"/>
      <c r="E989" s="8" t="n"/>
      <c r="F989" s="8" t="n"/>
      <c r="G989" s="8" t="n"/>
    </row>
    <row r="990">
      <c r="A990" s="8" t="n"/>
      <c r="B990" s="8" t="n"/>
      <c r="C990" s="8" t="n"/>
      <c r="D990" s="8" t="n"/>
      <c r="E990" s="8" t="n"/>
      <c r="F990" s="8" t="n"/>
      <c r="G990" s="8" t="n"/>
    </row>
    <row r="991">
      <c r="A991" s="8" t="n"/>
      <c r="B991" s="8" t="n"/>
      <c r="C991" s="8" t="n"/>
      <c r="D991" s="8" t="n"/>
      <c r="E991" s="8" t="n"/>
      <c r="F991" s="8" t="n"/>
      <c r="G991" s="8" t="n"/>
    </row>
    <row r="992">
      <c r="A992" s="8" t="n"/>
      <c r="B992" s="8" t="n"/>
      <c r="C992" s="8" t="n"/>
      <c r="D992" s="8" t="n"/>
      <c r="E992" s="8" t="n"/>
      <c r="F992" s="8" t="n"/>
      <c r="G992" s="8" t="n"/>
    </row>
    <row r="993">
      <c r="A993" s="8" t="n"/>
      <c r="B993" s="8" t="n"/>
      <c r="C993" s="8" t="n"/>
      <c r="D993" s="8" t="n"/>
      <c r="E993" s="8" t="n"/>
      <c r="F993" s="8" t="n"/>
      <c r="G993" s="8" t="n"/>
    </row>
    <row r="994">
      <c r="A994" s="8" t="n"/>
      <c r="B994" s="8" t="n"/>
      <c r="C994" s="8" t="n"/>
      <c r="D994" s="8" t="n"/>
      <c r="E994" s="8" t="n"/>
      <c r="F994" s="8" t="n"/>
      <c r="G994" s="8" t="n"/>
    </row>
    <row r="995">
      <c r="A995" s="8" t="n"/>
      <c r="B995" s="8" t="n"/>
      <c r="C995" s="8" t="n"/>
      <c r="D995" s="8" t="n"/>
      <c r="E995" s="8" t="n"/>
      <c r="F995" s="8" t="n"/>
      <c r="G995" s="8" t="n"/>
    </row>
    <row r="996">
      <c r="A996" s="8" t="n"/>
      <c r="B996" s="8" t="n"/>
      <c r="C996" s="8" t="n"/>
      <c r="D996" s="8" t="n"/>
      <c r="E996" s="8" t="n"/>
      <c r="F996" s="8" t="n"/>
      <c r="G996" s="8" t="n"/>
    </row>
    <row r="997">
      <c r="A997" s="8" t="n"/>
      <c r="B997" s="8" t="n"/>
      <c r="C997" s="8" t="n"/>
      <c r="D997" s="8" t="n"/>
      <c r="E997" s="8" t="n"/>
      <c r="F997" s="8" t="n"/>
      <c r="G997" s="8" t="n"/>
    </row>
    <row r="998">
      <c r="A998" s="8" t="n"/>
      <c r="B998" s="8" t="n"/>
      <c r="C998" s="8" t="n"/>
      <c r="D998" s="8" t="n"/>
      <c r="E998" s="8" t="n"/>
      <c r="F998" s="8" t="n"/>
      <c r="G998" s="8" t="n"/>
    </row>
    <row r="999">
      <c r="A999" s="8" t="n"/>
      <c r="B999" s="8" t="n"/>
      <c r="C999" s="8" t="n"/>
      <c r="D999" s="8" t="n"/>
      <c r="E999" s="8" t="n"/>
      <c r="F999" s="8" t="n"/>
      <c r="G999" s="8" t="n"/>
    </row>
    <row r="1000">
      <c r="A1000" s="8" t="n"/>
      <c r="B1000" s="8" t="n"/>
      <c r="C1000" s="8" t="n"/>
      <c r="D1000" s="8" t="n"/>
      <c r="E1000" s="8" t="n"/>
      <c r="F1000" s="8" t="n"/>
      <c r="G1000" s="8" t="n"/>
    </row>
    <row r="1001">
      <c r="A1001" s="8" t="n"/>
      <c r="B1001" s="8" t="n"/>
      <c r="C1001" s="8" t="n"/>
      <c r="D1001" s="8" t="n"/>
      <c r="E1001" s="8" t="n"/>
      <c r="F1001" s="8" t="n"/>
      <c r="G1001" s="8" t="n"/>
    </row>
    <row r="1002">
      <c r="A1002" s="8" t="n"/>
      <c r="B1002" s="8" t="n"/>
      <c r="C1002" s="8" t="n"/>
      <c r="D1002" s="8" t="n"/>
      <c r="E1002" s="8" t="n"/>
      <c r="F1002" s="8" t="n"/>
      <c r="G1002" s="8" t="n"/>
    </row>
    <row r="1003">
      <c r="A1003" s="8" t="n"/>
      <c r="B1003" s="8" t="n"/>
      <c r="C1003" s="8" t="n"/>
      <c r="D1003" s="8" t="n"/>
      <c r="E1003" s="8" t="n"/>
      <c r="F1003" s="8" t="n"/>
      <c r="G1003" s="8" t="n"/>
    </row>
    <row r="1004">
      <c r="A1004" s="8" t="n"/>
      <c r="B1004" s="8" t="n"/>
      <c r="C1004" s="8" t="n"/>
      <c r="D1004" s="8" t="n"/>
      <c r="E1004" s="8" t="n"/>
      <c r="F1004" s="8" t="n"/>
      <c r="G1004" s="8" t="n"/>
    </row>
    <row r="1005">
      <c r="A1005" s="8" t="n"/>
      <c r="B1005" s="8" t="n"/>
      <c r="C1005" s="8" t="n"/>
      <c r="D1005" s="8" t="n"/>
      <c r="E1005" s="8" t="n"/>
      <c r="F1005" s="8" t="n"/>
      <c r="G1005" s="8" t="n"/>
    </row>
    <row r="1006">
      <c r="A1006" s="8" t="n"/>
      <c r="B1006" s="8" t="n"/>
      <c r="C1006" s="8" t="n"/>
      <c r="D1006" s="8" t="n"/>
      <c r="E1006" s="8" t="n"/>
      <c r="F1006" s="8" t="n"/>
      <c r="G1006" s="8" t="n"/>
    </row>
    <row r="1007">
      <c r="A1007" s="8" t="n"/>
      <c r="B1007" s="8" t="n"/>
      <c r="C1007" s="8" t="n"/>
      <c r="D1007" s="8" t="n"/>
      <c r="E1007" s="8" t="n"/>
      <c r="F1007" s="8" t="n"/>
      <c r="G1007" s="8" t="n"/>
    </row>
    <row r="1008">
      <c r="A1008" s="8" t="n"/>
      <c r="B1008" s="8" t="n"/>
      <c r="C1008" s="8" t="n"/>
      <c r="D1008" s="8" t="n"/>
      <c r="E1008" s="8" t="n"/>
      <c r="F1008" s="8" t="n"/>
      <c r="G1008" s="8" t="n"/>
    </row>
    <row r="1009">
      <c r="A1009" s="8" t="n"/>
      <c r="B1009" s="8" t="n"/>
      <c r="C1009" s="8" t="n"/>
      <c r="D1009" s="8" t="n"/>
      <c r="E1009" s="8" t="n"/>
      <c r="F1009" s="8" t="n"/>
      <c r="G1009" s="8" t="n"/>
    </row>
    <row r="1010">
      <c r="A1010" s="8" t="n"/>
      <c r="B1010" s="8" t="n"/>
      <c r="C1010" s="8" t="n"/>
      <c r="D1010" s="8" t="n"/>
      <c r="E1010" s="8" t="n"/>
      <c r="F1010" s="8" t="n"/>
      <c r="G1010" s="8" t="n"/>
    </row>
    <row r="1011">
      <c r="A1011" s="8" t="n"/>
      <c r="B1011" s="8" t="n"/>
      <c r="C1011" s="8" t="n"/>
      <c r="D1011" s="8" t="n"/>
      <c r="E1011" s="8" t="n"/>
      <c r="F1011" s="8" t="n"/>
      <c r="G1011" s="8" t="n"/>
    </row>
    <row r="1012">
      <c r="A1012" s="8" t="n"/>
      <c r="B1012" s="8" t="n"/>
      <c r="C1012" s="8" t="n"/>
      <c r="D1012" s="8" t="n"/>
      <c r="E1012" s="8" t="n"/>
      <c r="F1012" s="8" t="n"/>
      <c r="G1012" s="8" t="n"/>
    </row>
    <row r="1013">
      <c r="A1013" s="8" t="n"/>
      <c r="B1013" s="8" t="n"/>
      <c r="C1013" s="8" t="n"/>
      <c r="D1013" s="8" t="n"/>
      <c r="E1013" s="8" t="n"/>
      <c r="F1013" s="8" t="n"/>
      <c r="G1013" s="8" t="n"/>
    </row>
    <row r="1014">
      <c r="A1014" s="8" t="n"/>
      <c r="B1014" s="8" t="n"/>
      <c r="C1014" s="8" t="n"/>
      <c r="D1014" s="8" t="n"/>
      <c r="E1014" s="8" t="n"/>
      <c r="F1014" s="8" t="n"/>
      <c r="G1014" s="8" t="n"/>
    </row>
    <row r="1015">
      <c r="A1015" s="8" t="n"/>
      <c r="B1015" s="8" t="n"/>
      <c r="C1015" s="8" t="n"/>
      <c r="D1015" s="8" t="n"/>
      <c r="E1015" s="8" t="n"/>
      <c r="F1015" s="8" t="n"/>
      <c r="G1015" s="8" t="n"/>
    </row>
    <row r="1016">
      <c r="A1016" s="8" t="n"/>
      <c r="B1016" s="8" t="n"/>
      <c r="C1016" s="8" t="n"/>
      <c r="D1016" s="8" t="n"/>
      <c r="E1016" s="8" t="n"/>
      <c r="F1016" s="8" t="n"/>
      <c r="G1016" s="8" t="n"/>
    </row>
    <row r="1017">
      <c r="A1017" s="8" t="n"/>
      <c r="B1017" s="8" t="n"/>
      <c r="C1017" s="8" t="n"/>
      <c r="D1017" s="8" t="n"/>
      <c r="E1017" s="8" t="n"/>
      <c r="F1017" s="8" t="n"/>
      <c r="G1017" s="8" t="n"/>
    </row>
    <row r="1018">
      <c r="A1018" s="8" t="n"/>
      <c r="B1018" s="8" t="n"/>
      <c r="C1018" s="8" t="n"/>
      <c r="D1018" s="8" t="n"/>
      <c r="E1018" s="8" t="n"/>
      <c r="F1018" s="8" t="n"/>
      <c r="G1018" s="8" t="n"/>
    </row>
    <row r="1019">
      <c r="A1019" s="8" t="n"/>
      <c r="B1019" s="8" t="n"/>
      <c r="C1019" s="8" t="n"/>
      <c r="D1019" s="8" t="n"/>
      <c r="E1019" s="8" t="n"/>
      <c r="F1019" s="8" t="n"/>
      <c r="G1019" s="8" t="n"/>
    </row>
    <row r="1020">
      <c r="A1020" s="8" t="n"/>
      <c r="B1020" s="8" t="n"/>
      <c r="C1020" s="8" t="n"/>
      <c r="D1020" s="8" t="n"/>
      <c r="E1020" s="8" t="n"/>
      <c r="F1020" s="8" t="n"/>
      <c r="G1020" s="8" t="n"/>
    </row>
    <row r="1021">
      <c r="A1021" s="8" t="n"/>
      <c r="B1021" s="8" t="n"/>
      <c r="C1021" s="8" t="n"/>
      <c r="D1021" s="8" t="n"/>
      <c r="E1021" s="8" t="n"/>
      <c r="F1021" s="8" t="n"/>
      <c r="G1021" s="8" t="n"/>
    </row>
    <row r="1022">
      <c r="A1022" s="8" t="n"/>
      <c r="B1022" s="8" t="n"/>
      <c r="C1022" s="8" t="n"/>
      <c r="D1022" s="8" t="n"/>
      <c r="E1022" s="8" t="n"/>
      <c r="F1022" s="8" t="n"/>
      <c r="G1022" s="8" t="n"/>
    </row>
    <row r="1023">
      <c r="A1023" s="8" t="n"/>
      <c r="B1023" s="8" t="n"/>
      <c r="C1023" s="8" t="n"/>
      <c r="D1023" s="8" t="n"/>
      <c r="E1023" s="8" t="n"/>
      <c r="F1023" s="8" t="n"/>
      <c r="G1023" s="8" t="n"/>
    </row>
    <row r="1024">
      <c r="A1024" s="8" t="n"/>
      <c r="B1024" s="8" t="n"/>
      <c r="C1024" s="8" t="n"/>
      <c r="D1024" s="8" t="n"/>
      <c r="E1024" s="8" t="n"/>
      <c r="F1024" s="8" t="n"/>
      <c r="G1024" s="8" t="n"/>
    </row>
    <row r="1025">
      <c r="A1025" s="8" t="n"/>
      <c r="B1025" s="8" t="n"/>
      <c r="C1025" s="8" t="n"/>
      <c r="D1025" s="8" t="n"/>
      <c r="E1025" s="8" t="n"/>
      <c r="F1025" s="8" t="n"/>
      <c r="G1025" s="8" t="n"/>
    </row>
    <row r="1026">
      <c r="A1026" s="8" t="n"/>
      <c r="B1026" s="8" t="n"/>
      <c r="C1026" s="8" t="n"/>
      <c r="D1026" s="8" t="n"/>
      <c r="E1026" s="8" t="n"/>
      <c r="F1026" s="8" t="n"/>
      <c r="G1026" s="8" t="n"/>
    </row>
    <row r="1027">
      <c r="A1027" s="8" t="n"/>
      <c r="B1027" s="8" t="n"/>
      <c r="C1027" s="8" t="n"/>
      <c r="D1027" s="8" t="n"/>
      <c r="E1027" s="8" t="n"/>
      <c r="F1027" s="8" t="n"/>
      <c r="G1027" s="8" t="n"/>
    </row>
    <row r="1028">
      <c r="A1028" s="8" t="n"/>
      <c r="B1028" s="8" t="n"/>
      <c r="C1028" s="8" t="n"/>
      <c r="D1028" s="8" t="n"/>
      <c r="E1028" s="8" t="n"/>
      <c r="F1028" s="8" t="n"/>
      <c r="G1028" s="8" t="n"/>
    </row>
    <row r="1029">
      <c r="A1029" s="8" t="n"/>
      <c r="B1029" s="8" t="n"/>
      <c r="C1029" s="8" t="n"/>
      <c r="D1029" s="8" t="n"/>
      <c r="E1029" s="8" t="n"/>
      <c r="F1029" s="8" t="n"/>
      <c r="G1029" s="8" t="n"/>
    </row>
    <row r="1030">
      <c r="A1030" s="8" t="n"/>
      <c r="B1030" s="8" t="n"/>
      <c r="C1030" s="8" t="n"/>
      <c r="D1030" s="8" t="n"/>
      <c r="E1030" s="8" t="n"/>
      <c r="F1030" s="8" t="n"/>
      <c r="G1030" s="8" t="n"/>
    </row>
    <row r="1031">
      <c r="A1031" s="8" t="n"/>
      <c r="B1031" s="8" t="n"/>
      <c r="C1031" s="8" t="n"/>
      <c r="D1031" s="8" t="n"/>
      <c r="E1031" s="8" t="n"/>
      <c r="F1031" s="8" t="n"/>
      <c r="G1031" s="8" t="n"/>
    </row>
    <row r="1032">
      <c r="A1032" s="8" t="n"/>
      <c r="B1032" s="8" t="n"/>
      <c r="C1032" s="8" t="n"/>
      <c r="D1032" s="8" t="n"/>
      <c r="E1032" s="8" t="n"/>
      <c r="F1032" s="8" t="n"/>
      <c r="G1032" s="8" t="n"/>
    </row>
    <row r="1033">
      <c r="A1033" s="8" t="n"/>
      <c r="B1033" s="8" t="n"/>
      <c r="C1033" s="8" t="n"/>
      <c r="D1033" s="8" t="n"/>
      <c r="E1033" s="8" t="n"/>
      <c r="F1033" s="8" t="n"/>
      <c r="G1033" s="8" t="n"/>
    </row>
    <row r="1034">
      <c r="A1034" s="8" t="n"/>
      <c r="B1034" s="8" t="n"/>
      <c r="C1034" s="8" t="n"/>
      <c r="D1034" s="8" t="n"/>
      <c r="E1034" s="8" t="n"/>
      <c r="F1034" s="8" t="n"/>
      <c r="G1034" s="8" t="n"/>
    </row>
    <row r="1035">
      <c r="A1035" s="8" t="n"/>
      <c r="B1035" s="8" t="n"/>
      <c r="C1035" s="8" t="n"/>
      <c r="D1035" s="8" t="n"/>
      <c r="E1035" s="8" t="n"/>
      <c r="F1035" s="8" t="n"/>
      <c r="G1035" s="8" t="n"/>
    </row>
    <row r="1036">
      <c r="A1036" s="8" t="n"/>
      <c r="B1036" s="8" t="n"/>
      <c r="C1036" s="8" t="n"/>
      <c r="D1036" s="8" t="n"/>
      <c r="E1036" s="8" t="n"/>
      <c r="F1036" s="8" t="n"/>
      <c r="G1036" s="8" t="n"/>
    </row>
    <row r="1037">
      <c r="A1037" s="8" t="n"/>
      <c r="B1037" s="8" t="n"/>
      <c r="C1037" s="8" t="n"/>
      <c r="D1037" s="8" t="n"/>
      <c r="E1037" s="8" t="n"/>
      <c r="F1037" s="8" t="n"/>
      <c r="G1037" s="8" t="n"/>
    </row>
    <row r="1038">
      <c r="A1038" s="8" t="n"/>
      <c r="B1038" s="8" t="n"/>
      <c r="C1038" s="8" t="n"/>
      <c r="D1038" s="8" t="n"/>
      <c r="E1038" s="8" t="n"/>
      <c r="F1038" s="8" t="n"/>
      <c r="G1038" s="8" t="n"/>
    </row>
    <row r="1039">
      <c r="A1039" s="8" t="n"/>
      <c r="B1039" s="8" t="n"/>
      <c r="C1039" s="8" t="n"/>
      <c r="D1039" s="8" t="n"/>
      <c r="E1039" s="8" t="n"/>
      <c r="F1039" s="8" t="n"/>
      <c r="G1039" s="8" t="n"/>
    </row>
    <row r="1040">
      <c r="A1040" s="8" t="n"/>
      <c r="B1040" s="8" t="n"/>
      <c r="C1040" s="8" t="n"/>
      <c r="D1040" s="8" t="n"/>
      <c r="E1040" s="8" t="n"/>
      <c r="F1040" s="8" t="n"/>
      <c r="G1040" s="8" t="n"/>
    </row>
    <row r="1041">
      <c r="A1041" s="8" t="n"/>
      <c r="B1041" s="8" t="n"/>
      <c r="C1041" s="8" t="n"/>
      <c r="D1041" s="8" t="n"/>
      <c r="E1041" s="8" t="n"/>
      <c r="F1041" s="8" t="n"/>
      <c r="G1041" s="8" t="n"/>
    </row>
    <row r="1042">
      <c r="A1042" s="8" t="n"/>
      <c r="B1042" s="8" t="n"/>
      <c r="C1042" s="8" t="n"/>
      <c r="D1042" s="8" t="n"/>
      <c r="E1042" s="8" t="n"/>
      <c r="F1042" s="8" t="n"/>
      <c r="G1042" s="8" t="n"/>
    </row>
    <row r="1043">
      <c r="A1043" s="8" t="n"/>
      <c r="B1043" s="8" t="n"/>
      <c r="C1043" s="8" t="n"/>
      <c r="D1043" s="8" t="n"/>
      <c r="E1043" s="8" t="n"/>
      <c r="F1043" s="8" t="n"/>
      <c r="G1043" s="8" t="n"/>
    </row>
    <row r="1044">
      <c r="A1044" s="8" t="n"/>
      <c r="B1044" s="8" t="n"/>
      <c r="C1044" s="8" t="n"/>
      <c r="D1044" s="8" t="n"/>
      <c r="E1044" s="8" t="n"/>
      <c r="F1044" s="8" t="n"/>
      <c r="G1044" s="8" t="n"/>
    </row>
    <row r="1045">
      <c r="A1045" s="8" t="n"/>
      <c r="B1045" s="8" t="n"/>
      <c r="C1045" s="8" t="n"/>
      <c r="D1045" s="8" t="n"/>
      <c r="E1045" s="8" t="n"/>
      <c r="F1045" s="8" t="n"/>
      <c r="G1045" s="8" t="n"/>
    </row>
    <row r="1046">
      <c r="A1046" s="8" t="n"/>
      <c r="B1046" s="8" t="n"/>
      <c r="C1046" s="8" t="n"/>
      <c r="D1046" s="8" t="n"/>
      <c r="E1046" s="8" t="n"/>
      <c r="F1046" s="8" t="n"/>
      <c r="G1046" s="8" t="n"/>
    </row>
    <row r="1047">
      <c r="A1047" s="8" t="n"/>
      <c r="B1047" s="8" t="n"/>
      <c r="C1047" s="8" t="n"/>
      <c r="D1047" s="8" t="n"/>
      <c r="E1047" s="8" t="n"/>
      <c r="F1047" s="8" t="n"/>
      <c r="G1047" s="8" t="n"/>
    </row>
    <row r="1048">
      <c r="A1048" s="8" t="n"/>
      <c r="B1048" s="8" t="n"/>
      <c r="C1048" s="8" t="n"/>
      <c r="D1048" s="8" t="n"/>
      <c r="E1048" s="8" t="n"/>
      <c r="F1048" s="8" t="n"/>
      <c r="G1048" s="8" t="n"/>
    </row>
    <row r="1049">
      <c r="A1049" s="8" t="n"/>
      <c r="B1049" s="8" t="n"/>
      <c r="C1049" s="8" t="n"/>
      <c r="D1049" s="8" t="n"/>
      <c r="E1049" s="8" t="n"/>
      <c r="F1049" s="8" t="n"/>
      <c r="G1049" s="8" t="n"/>
    </row>
    <row r="1050">
      <c r="A1050" s="8" t="n"/>
      <c r="B1050" s="8" t="n"/>
      <c r="C1050" s="8" t="n"/>
      <c r="D1050" s="8" t="n"/>
      <c r="E1050" s="8" t="n"/>
      <c r="F1050" s="8" t="n"/>
      <c r="G1050" s="8" t="n"/>
    </row>
    <row r="1051">
      <c r="A1051" s="8" t="n"/>
      <c r="B1051" s="8" t="n"/>
      <c r="C1051" s="8" t="n"/>
      <c r="D1051" s="8" t="n"/>
      <c r="E1051" s="8" t="n"/>
      <c r="F1051" s="8" t="n"/>
      <c r="G1051" s="8" t="n"/>
    </row>
    <row r="1052">
      <c r="A1052" s="8" t="n"/>
      <c r="B1052" s="8" t="n"/>
      <c r="C1052" s="8" t="n"/>
      <c r="D1052" s="8" t="n"/>
      <c r="E1052" s="8" t="n"/>
      <c r="F1052" s="8" t="n"/>
      <c r="G1052" s="8" t="n"/>
    </row>
    <row r="1053">
      <c r="A1053" s="8" t="n"/>
      <c r="B1053" s="8" t="n"/>
      <c r="C1053" s="8" t="n"/>
      <c r="D1053" s="8" t="n"/>
      <c r="E1053" s="8" t="n"/>
      <c r="F1053" s="8" t="n"/>
      <c r="G1053" s="8" t="n"/>
    </row>
    <row r="1054">
      <c r="A1054" s="8" t="n"/>
      <c r="B1054" s="8" t="n"/>
      <c r="C1054" s="8" t="n"/>
      <c r="D1054" s="8" t="n"/>
      <c r="E1054" s="8" t="n"/>
      <c r="F1054" s="8" t="n"/>
      <c r="G1054" s="8" t="n"/>
    </row>
    <row r="1055">
      <c r="A1055" s="8" t="n"/>
      <c r="B1055" s="8" t="n"/>
      <c r="C1055" s="8" t="n"/>
      <c r="D1055" s="8" t="n"/>
      <c r="E1055" s="8" t="n"/>
      <c r="F1055" s="8" t="n"/>
      <c r="G1055" s="8" t="n"/>
    </row>
    <row r="1056">
      <c r="A1056" s="8" t="n"/>
      <c r="B1056" s="8" t="n"/>
      <c r="C1056" s="8" t="n"/>
      <c r="D1056" s="8" t="n"/>
      <c r="E1056" s="8" t="n"/>
      <c r="F1056" s="8" t="n"/>
      <c r="G1056" s="8" t="n"/>
    </row>
    <row r="1057">
      <c r="A1057" s="8" t="n"/>
      <c r="B1057" s="8" t="n"/>
      <c r="C1057" s="8" t="n"/>
      <c r="D1057" s="8" t="n"/>
      <c r="E1057" s="8" t="n"/>
      <c r="F1057" s="8" t="n"/>
      <c r="G1057" s="8" t="n"/>
    </row>
    <row r="1058">
      <c r="A1058" s="8" t="n"/>
      <c r="B1058" s="8" t="n"/>
      <c r="C1058" s="8" t="n"/>
      <c r="D1058" s="8" t="n"/>
      <c r="E1058" s="8" t="n"/>
      <c r="F1058" s="8" t="n"/>
      <c r="G1058" s="8" t="n"/>
    </row>
    <row r="1059">
      <c r="A1059" s="8" t="n"/>
      <c r="B1059" s="8" t="n"/>
      <c r="C1059" s="8" t="n"/>
      <c r="D1059" s="8" t="n"/>
      <c r="E1059" s="8" t="n"/>
      <c r="F1059" s="8" t="n"/>
      <c r="G1059" s="8" t="n"/>
    </row>
    <row r="1060">
      <c r="A1060" s="8" t="n"/>
      <c r="B1060" s="8" t="n"/>
      <c r="C1060" s="8" t="n"/>
      <c r="D1060" s="8" t="n"/>
      <c r="E1060" s="8" t="n"/>
      <c r="F1060" s="8" t="n"/>
      <c r="G1060" s="8" t="n"/>
    </row>
    <row r="1061">
      <c r="A1061" s="8" t="n"/>
      <c r="B1061" s="8" t="n"/>
      <c r="C1061" s="8" t="n"/>
      <c r="D1061" s="8" t="n"/>
      <c r="E1061" s="8" t="n"/>
      <c r="F1061" s="8" t="n"/>
      <c r="G1061" s="8" t="n"/>
    </row>
    <row r="1062">
      <c r="A1062" s="8" t="n"/>
      <c r="B1062" s="8" t="n"/>
      <c r="C1062" s="8" t="n"/>
      <c r="D1062" s="8" t="n"/>
      <c r="E1062" s="8" t="n"/>
      <c r="F1062" s="8" t="n"/>
      <c r="G1062" s="8" t="n"/>
    </row>
    <row r="1063">
      <c r="A1063" s="8" t="n"/>
      <c r="B1063" s="8" t="n"/>
      <c r="C1063" s="8" t="n"/>
      <c r="D1063" s="8" t="n"/>
      <c r="E1063" s="8" t="n"/>
      <c r="F1063" s="8" t="n"/>
      <c r="G1063" s="8" t="n"/>
    </row>
    <row r="1064">
      <c r="A1064" s="8" t="n"/>
      <c r="B1064" s="8" t="n"/>
      <c r="C1064" s="8" t="n"/>
      <c r="D1064" s="8" t="n"/>
      <c r="E1064" s="8" t="n"/>
      <c r="F1064" s="8" t="n"/>
      <c r="G1064" s="8" t="n"/>
    </row>
    <row r="1065">
      <c r="A1065" s="8" t="n"/>
      <c r="B1065" s="8" t="n"/>
      <c r="C1065" s="8" t="n"/>
      <c r="D1065" s="8" t="n"/>
      <c r="E1065" s="8" t="n"/>
      <c r="F1065" s="8" t="n"/>
      <c r="G1065" s="8" t="n"/>
    </row>
    <row r="1066">
      <c r="A1066" s="8" t="n"/>
      <c r="B1066" s="8" t="n"/>
      <c r="C1066" s="8" t="n"/>
      <c r="D1066" s="8" t="n"/>
      <c r="E1066" s="8" t="n"/>
      <c r="F1066" s="8" t="n"/>
      <c r="G1066" s="8" t="n"/>
    </row>
    <row r="1067">
      <c r="A1067" s="8" t="n"/>
      <c r="B1067" s="8" t="n"/>
      <c r="C1067" s="8" t="n"/>
      <c r="D1067" s="8" t="n"/>
      <c r="E1067" s="8" t="n"/>
      <c r="F1067" s="8" t="n"/>
      <c r="G1067" s="8" t="n"/>
    </row>
    <row r="1068">
      <c r="A1068" s="8" t="n"/>
      <c r="B1068" s="8" t="n"/>
      <c r="C1068" s="8" t="n"/>
      <c r="D1068" s="8" t="n"/>
      <c r="E1068" s="8" t="n"/>
      <c r="F1068" s="8" t="n"/>
      <c r="G1068" s="8" t="n"/>
    </row>
    <row r="1069">
      <c r="A1069" s="8" t="n"/>
      <c r="B1069" s="8" t="n"/>
      <c r="C1069" s="8" t="n"/>
      <c r="D1069" s="8" t="n"/>
      <c r="E1069" s="8" t="n"/>
      <c r="F1069" s="8" t="n"/>
      <c r="G1069" s="8" t="n"/>
    </row>
    <row r="1070">
      <c r="A1070" s="8" t="n"/>
      <c r="B1070" s="8" t="n"/>
      <c r="C1070" s="8" t="n"/>
      <c r="D1070" s="8" t="n"/>
      <c r="E1070" s="8" t="n"/>
      <c r="F1070" s="8" t="n"/>
      <c r="G1070" s="8" t="n"/>
    </row>
    <row r="1071">
      <c r="A1071" s="8" t="n"/>
      <c r="B1071" s="8" t="n"/>
      <c r="C1071" s="8" t="n"/>
      <c r="D1071" s="8" t="n"/>
      <c r="E1071" s="8" t="n"/>
      <c r="F1071" s="8" t="n"/>
      <c r="G1071" s="8" t="n"/>
    </row>
    <row r="1072">
      <c r="A1072" s="8" t="n"/>
      <c r="B1072" s="8" t="n"/>
      <c r="C1072" s="8" t="n"/>
      <c r="D1072" s="8" t="n"/>
      <c r="E1072" s="8" t="n"/>
      <c r="F1072" s="8" t="n"/>
      <c r="G1072" s="8" t="n"/>
    </row>
    <row r="1073">
      <c r="A1073" s="8" t="n"/>
      <c r="B1073" s="8" t="n"/>
      <c r="C1073" s="8" t="n"/>
      <c r="D1073" s="8" t="n"/>
      <c r="E1073" s="8" t="n"/>
      <c r="F1073" s="8" t="n"/>
      <c r="G1073" s="8" t="n"/>
    </row>
    <row r="1074">
      <c r="A1074" s="8" t="n"/>
      <c r="B1074" s="8" t="n"/>
      <c r="C1074" s="8" t="n"/>
      <c r="D1074" s="8" t="n"/>
      <c r="E1074" s="8" t="n"/>
      <c r="F1074" s="8" t="n"/>
      <c r="G1074" s="8" t="n"/>
    </row>
    <row r="1075">
      <c r="A1075" s="8" t="n"/>
      <c r="B1075" s="8" t="n"/>
      <c r="C1075" s="8" t="n"/>
      <c r="D1075" s="8" t="n"/>
      <c r="E1075" s="8" t="n"/>
      <c r="F1075" s="8" t="n"/>
      <c r="G1075" s="8" t="n"/>
    </row>
    <row r="1076">
      <c r="A1076" s="8" t="n"/>
      <c r="B1076" s="8" t="n"/>
      <c r="C1076" s="8" t="n"/>
      <c r="D1076" s="8" t="n"/>
      <c r="E1076" s="8" t="n"/>
      <c r="F1076" s="8" t="n"/>
      <c r="G1076" s="8" t="n"/>
    </row>
    <row r="1077">
      <c r="A1077" s="8" t="n"/>
      <c r="B1077" s="8" t="n"/>
      <c r="C1077" s="8" t="n"/>
      <c r="D1077" s="8" t="n"/>
      <c r="E1077" s="8" t="n"/>
      <c r="F1077" s="8" t="n"/>
      <c r="G1077" s="8" t="n"/>
    </row>
    <row r="1078">
      <c r="A1078" s="8" t="n"/>
      <c r="B1078" s="8" t="n"/>
      <c r="C1078" s="8" t="n"/>
      <c r="D1078" s="8" t="n"/>
      <c r="E1078" s="8" t="n"/>
      <c r="F1078" s="8" t="n"/>
      <c r="G1078" s="8" t="n"/>
    </row>
    <row r="1079">
      <c r="A1079" s="8" t="n"/>
      <c r="B1079" s="8" t="n"/>
      <c r="C1079" s="8" t="n"/>
      <c r="D1079" s="8" t="n"/>
      <c r="E1079" s="8" t="n"/>
      <c r="F1079" s="8" t="n"/>
      <c r="G1079" s="8" t="n"/>
    </row>
    <row r="1080">
      <c r="A1080" s="8" t="n"/>
      <c r="B1080" s="8" t="n"/>
      <c r="C1080" s="8" t="n"/>
      <c r="D1080" s="8" t="n"/>
      <c r="E1080" s="8" t="n"/>
      <c r="F1080" s="8" t="n"/>
      <c r="G1080" s="8" t="n"/>
    </row>
    <row r="1081">
      <c r="A1081" s="8" t="n"/>
      <c r="B1081" s="8" t="n"/>
      <c r="C1081" s="8" t="n"/>
      <c r="D1081" s="8" t="n"/>
      <c r="E1081" s="8" t="n"/>
      <c r="F1081" s="8" t="n"/>
      <c r="G1081" s="8" t="n"/>
    </row>
    <row r="1082">
      <c r="A1082" s="8" t="n"/>
      <c r="B1082" s="8" t="n"/>
      <c r="C1082" s="8" t="n"/>
      <c r="D1082" s="8" t="n"/>
      <c r="E1082" s="8" t="n"/>
      <c r="F1082" s="8" t="n"/>
      <c r="G1082" s="8" t="n"/>
    </row>
    <row r="1083">
      <c r="A1083" s="8" t="n"/>
      <c r="B1083" s="8" t="n"/>
      <c r="C1083" s="8" t="n"/>
      <c r="D1083" s="8" t="n"/>
      <c r="E1083" s="8" t="n"/>
      <c r="F1083" s="8" t="n"/>
      <c r="G1083" s="8" t="n"/>
    </row>
    <row r="1084">
      <c r="A1084" s="8" t="n"/>
      <c r="B1084" s="8" t="n"/>
      <c r="C1084" s="8" t="n"/>
      <c r="D1084" s="8" t="n"/>
      <c r="E1084" s="8" t="n"/>
      <c r="F1084" s="8" t="n"/>
      <c r="G1084" s="8" t="n"/>
    </row>
    <row r="1085">
      <c r="A1085" s="8" t="n"/>
      <c r="B1085" s="8" t="n"/>
      <c r="C1085" s="8" t="n"/>
      <c r="D1085" s="8" t="n"/>
      <c r="E1085" s="8" t="n"/>
      <c r="F1085" s="8" t="n"/>
      <c r="G1085" s="8" t="n"/>
    </row>
    <row r="1086">
      <c r="A1086" s="8" t="n"/>
      <c r="B1086" s="8" t="n"/>
      <c r="C1086" s="8" t="n"/>
      <c r="D1086" s="8" t="n"/>
      <c r="E1086" s="8" t="n"/>
      <c r="F1086" s="8" t="n"/>
      <c r="G1086" s="8" t="n"/>
    </row>
    <row r="1087">
      <c r="A1087" s="8" t="n"/>
      <c r="B1087" s="8" t="n"/>
      <c r="C1087" s="8" t="n"/>
      <c r="D1087" s="8" t="n"/>
      <c r="E1087" s="8" t="n"/>
      <c r="F1087" s="8" t="n"/>
      <c r="G1087" s="8" t="n"/>
    </row>
    <row r="1088">
      <c r="A1088" s="8" t="n"/>
      <c r="B1088" s="8" t="n"/>
      <c r="C1088" s="8" t="n"/>
      <c r="D1088" s="8" t="n"/>
      <c r="E1088" s="8" t="n"/>
      <c r="F1088" s="8" t="n"/>
      <c r="G1088" s="8" t="n"/>
    </row>
    <row r="1089">
      <c r="A1089" s="8" t="n"/>
      <c r="B1089" s="8" t="n"/>
      <c r="C1089" s="8" t="n"/>
      <c r="D1089" s="8" t="n"/>
      <c r="E1089" s="8" t="n"/>
      <c r="F1089" s="8" t="n"/>
      <c r="G1089" s="8" t="n"/>
    </row>
    <row r="1090">
      <c r="A1090" s="8" t="n"/>
      <c r="B1090" s="8" t="n"/>
      <c r="C1090" s="8" t="n"/>
      <c r="D1090" s="8" t="n"/>
      <c r="E1090" s="8" t="n"/>
      <c r="F1090" s="8" t="n"/>
      <c r="G1090" s="8" t="n"/>
    </row>
    <row r="1091">
      <c r="A1091" s="8" t="n"/>
      <c r="B1091" s="8" t="n"/>
      <c r="C1091" s="8" t="n"/>
      <c r="D1091" s="8" t="n"/>
      <c r="E1091" s="8" t="n"/>
      <c r="F1091" s="8" t="n"/>
      <c r="G1091" s="8" t="n"/>
    </row>
    <row r="1092">
      <c r="A1092" s="8" t="n"/>
      <c r="B1092" s="8" t="n"/>
      <c r="C1092" s="8" t="n"/>
      <c r="D1092" s="8" t="n"/>
      <c r="E1092" s="8" t="n"/>
      <c r="F1092" s="8" t="n"/>
      <c r="G1092" s="8" t="n"/>
    </row>
    <row r="1093">
      <c r="A1093" s="8" t="n"/>
      <c r="B1093" s="8" t="n"/>
      <c r="C1093" s="8" t="n"/>
      <c r="D1093" s="8" t="n"/>
      <c r="E1093" s="8" t="n"/>
      <c r="F1093" s="8" t="n"/>
      <c r="G1093" s="8" t="n"/>
    </row>
    <row r="1094">
      <c r="A1094" s="8" t="n"/>
      <c r="B1094" s="8" t="n"/>
      <c r="C1094" s="8" t="n"/>
      <c r="D1094" s="8" t="n"/>
      <c r="E1094" s="8" t="n"/>
      <c r="F1094" s="8" t="n"/>
      <c r="G1094" s="8" t="n"/>
    </row>
    <row r="1095">
      <c r="A1095" s="8" t="n"/>
      <c r="B1095" s="8" t="n"/>
      <c r="C1095" s="8" t="n"/>
      <c r="D1095" s="8" t="n"/>
      <c r="E1095" s="8" t="n"/>
      <c r="F1095" s="8" t="n"/>
      <c r="G1095" s="8" t="n"/>
    </row>
    <row r="1096">
      <c r="A1096" s="8" t="n"/>
      <c r="B1096" s="8" t="n"/>
      <c r="C1096" s="8" t="n"/>
      <c r="D1096" s="8" t="n"/>
      <c r="E1096" s="8" t="n"/>
      <c r="F1096" s="8" t="n"/>
      <c r="G1096" s="8" t="n"/>
    </row>
    <row r="1097">
      <c r="A1097" s="8" t="n"/>
      <c r="B1097" s="8" t="n"/>
      <c r="C1097" s="8" t="n"/>
      <c r="D1097" s="8" t="n"/>
      <c r="E1097" s="8" t="n"/>
      <c r="F1097" s="8" t="n"/>
      <c r="G1097" s="8" t="n"/>
    </row>
    <row r="1098">
      <c r="A1098" s="8" t="n"/>
      <c r="B1098" s="8" t="n"/>
      <c r="C1098" s="8" t="n"/>
      <c r="D1098" s="8" t="n"/>
      <c r="E1098" s="8" t="n"/>
      <c r="F1098" s="8" t="n"/>
      <c r="G1098" s="8" t="n"/>
    </row>
    <row r="1099">
      <c r="A1099" s="8" t="n"/>
      <c r="B1099" s="8" t="n"/>
      <c r="C1099" s="8" t="n"/>
      <c r="D1099" s="8" t="n"/>
      <c r="E1099" s="8" t="n"/>
      <c r="F1099" s="8" t="n"/>
      <c r="G1099" s="8" t="n"/>
    </row>
    <row r="1100">
      <c r="A1100" s="8" t="n"/>
      <c r="B1100" s="8" t="n"/>
      <c r="C1100" s="8" t="n"/>
      <c r="D1100" s="8" t="n"/>
      <c r="E1100" s="8" t="n"/>
      <c r="F1100" s="8" t="n"/>
      <c r="G1100" s="8" t="n"/>
    </row>
    <row r="1101">
      <c r="A1101" s="8" t="n"/>
      <c r="B1101" s="8" t="n"/>
      <c r="C1101" s="8" t="n"/>
      <c r="D1101" s="8" t="n"/>
      <c r="E1101" s="8" t="n"/>
      <c r="F1101" s="8" t="n"/>
      <c r="G1101" s="8" t="n"/>
    </row>
    <row r="1102">
      <c r="A1102" s="8" t="n"/>
      <c r="B1102" s="8" t="n"/>
      <c r="C1102" s="8" t="n"/>
      <c r="D1102" s="8" t="n"/>
      <c r="E1102" s="8" t="n"/>
      <c r="F1102" s="8" t="n"/>
      <c r="G1102" s="8" t="n"/>
    </row>
    <row r="1103">
      <c r="A1103" s="8" t="n"/>
      <c r="B1103" s="8" t="n"/>
      <c r="C1103" s="8" t="n"/>
      <c r="D1103" s="8" t="n"/>
      <c r="E1103" s="8" t="n"/>
      <c r="F1103" s="8" t="n"/>
      <c r="G1103" s="8" t="n"/>
    </row>
    <row r="1104">
      <c r="A1104" s="8" t="n"/>
      <c r="B1104" s="8" t="n"/>
      <c r="C1104" s="8" t="n"/>
      <c r="D1104" s="8" t="n"/>
      <c r="E1104" s="8" t="n"/>
      <c r="F1104" s="8" t="n"/>
      <c r="G1104" s="8" t="n"/>
    </row>
    <row r="1105">
      <c r="A1105" s="8" t="n"/>
      <c r="B1105" s="8" t="n"/>
      <c r="C1105" s="8" t="n"/>
      <c r="D1105" s="8" t="n"/>
      <c r="E1105" s="8" t="n"/>
      <c r="F1105" s="8" t="n"/>
      <c r="G1105" s="8" t="n"/>
    </row>
    <row r="1106">
      <c r="A1106" s="8" t="n"/>
      <c r="B1106" s="8" t="n"/>
      <c r="C1106" s="8" t="n"/>
      <c r="D1106" s="8" t="n"/>
      <c r="E1106" s="8" t="n"/>
      <c r="F1106" s="8" t="n"/>
      <c r="G1106" s="8" t="n"/>
    </row>
    <row r="1107">
      <c r="A1107" s="8" t="n"/>
      <c r="B1107" s="8" t="n"/>
      <c r="C1107" s="8" t="n"/>
      <c r="D1107" s="8" t="n"/>
      <c r="E1107" s="8" t="n"/>
      <c r="F1107" s="8" t="n"/>
      <c r="G1107" s="8" t="n"/>
    </row>
    <row r="1108">
      <c r="A1108" s="8" t="n"/>
      <c r="B1108" s="8" t="n"/>
      <c r="C1108" s="8" t="n"/>
      <c r="D1108" s="8" t="n"/>
      <c r="E1108" s="8" t="n"/>
      <c r="F1108" s="8" t="n"/>
      <c r="G1108" s="8" t="n"/>
    </row>
    <row r="1109">
      <c r="A1109" s="8" t="n"/>
      <c r="B1109" s="8" t="n"/>
      <c r="C1109" s="8" t="n"/>
      <c r="D1109" s="8" t="n"/>
      <c r="E1109" s="8" t="n"/>
      <c r="F1109" s="8" t="n"/>
      <c r="G1109" s="8" t="n"/>
    </row>
    <row r="1110">
      <c r="A1110" s="8" t="n"/>
      <c r="B1110" s="8" t="n"/>
      <c r="C1110" s="8" t="n"/>
      <c r="D1110" s="8" t="n"/>
      <c r="E1110" s="8" t="n"/>
      <c r="F1110" s="8" t="n"/>
      <c r="G1110" s="8" t="n"/>
    </row>
    <row r="1111">
      <c r="A1111" s="8" t="n"/>
      <c r="B1111" s="8" t="n"/>
      <c r="C1111" s="8" t="n"/>
      <c r="D1111" s="8" t="n"/>
      <c r="E1111" s="8" t="n"/>
      <c r="F1111" s="8" t="n"/>
      <c r="G1111" s="8" t="n"/>
    </row>
    <row r="1112">
      <c r="A1112" s="8" t="n"/>
      <c r="B1112" s="8" t="n"/>
      <c r="C1112" s="8" t="n"/>
      <c r="D1112" s="8" t="n"/>
      <c r="E1112" s="8" t="n"/>
      <c r="F1112" s="8" t="n"/>
      <c r="G1112" s="8" t="n"/>
    </row>
    <row r="1113">
      <c r="A1113" s="8" t="n"/>
      <c r="B1113" s="8" t="n"/>
      <c r="C1113" s="8" t="n"/>
      <c r="D1113" s="8" t="n"/>
      <c r="E1113" s="8" t="n"/>
      <c r="F1113" s="8" t="n"/>
      <c r="G1113" s="8" t="n"/>
    </row>
    <row r="1114">
      <c r="A1114" s="8" t="n"/>
      <c r="B1114" s="8" t="n"/>
      <c r="C1114" s="8" t="n"/>
      <c r="D1114" s="8" t="n"/>
      <c r="E1114" s="8" t="n"/>
      <c r="F1114" s="8" t="n"/>
      <c r="G1114" s="8" t="n"/>
    </row>
    <row r="1115">
      <c r="A1115" s="8" t="n"/>
      <c r="B1115" s="8" t="n"/>
      <c r="C1115" s="8" t="n"/>
      <c r="D1115" s="8" t="n"/>
      <c r="E1115" s="8" t="n"/>
      <c r="F1115" s="8" t="n"/>
      <c r="G1115" s="8" t="n"/>
    </row>
    <row r="1116">
      <c r="A1116" s="8" t="n"/>
      <c r="B1116" s="8" t="n"/>
      <c r="C1116" s="8" t="n"/>
      <c r="D1116" s="8" t="n"/>
      <c r="E1116" s="8" t="n"/>
      <c r="F1116" s="8" t="n"/>
      <c r="G1116" s="8" t="n"/>
    </row>
    <row r="1117">
      <c r="A1117" s="8" t="n"/>
      <c r="B1117" s="8" t="n"/>
      <c r="C1117" s="8" t="n"/>
      <c r="D1117" s="8" t="n"/>
      <c r="E1117" s="8" t="n"/>
      <c r="F1117" s="8" t="n"/>
      <c r="G1117" s="8" t="n"/>
    </row>
    <row r="1118">
      <c r="A1118" s="8" t="n"/>
      <c r="B1118" s="8" t="n"/>
      <c r="C1118" s="8" t="n"/>
      <c r="D1118" s="8" t="n"/>
      <c r="E1118" s="8" t="n"/>
      <c r="F1118" s="8" t="n"/>
      <c r="G1118" s="8" t="n"/>
    </row>
    <row r="1119">
      <c r="A1119" s="8" t="n"/>
      <c r="B1119" s="8" t="n"/>
      <c r="C1119" s="8" t="n"/>
      <c r="D1119" s="8" t="n"/>
      <c r="E1119" s="8" t="n"/>
      <c r="F1119" s="8" t="n"/>
      <c r="G1119" s="8" t="n"/>
    </row>
    <row r="1120">
      <c r="A1120" s="8" t="n"/>
      <c r="B1120" s="8" t="n"/>
      <c r="C1120" s="8" t="n"/>
      <c r="D1120" s="8" t="n"/>
      <c r="E1120" s="8" t="n"/>
      <c r="F1120" s="8" t="n"/>
      <c r="G1120" s="8" t="n"/>
    </row>
    <row r="1121">
      <c r="A1121" s="8" t="n"/>
      <c r="B1121" s="8" t="n"/>
      <c r="C1121" s="8" t="n"/>
      <c r="D1121" s="8" t="n"/>
      <c r="E1121" s="8" t="n"/>
      <c r="F1121" s="8" t="n"/>
      <c r="G1121" s="8" t="n"/>
    </row>
    <row r="1122">
      <c r="A1122" s="8" t="n"/>
      <c r="B1122" s="8" t="n"/>
      <c r="C1122" s="8" t="n"/>
      <c r="D1122" s="8" t="n"/>
      <c r="E1122" s="8" t="n"/>
      <c r="F1122" s="8" t="n"/>
      <c r="G1122" s="8" t="n"/>
    </row>
    <row r="1123">
      <c r="A1123" s="8" t="n"/>
      <c r="B1123" s="8" t="n"/>
      <c r="C1123" s="8" t="n"/>
      <c r="D1123" s="8" t="n"/>
      <c r="E1123" s="8" t="n"/>
      <c r="F1123" s="8" t="n"/>
      <c r="G1123" s="8" t="n"/>
    </row>
    <row r="1124">
      <c r="A1124" s="8" t="n"/>
      <c r="B1124" s="8" t="n"/>
      <c r="C1124" s="8" t="n"/>
      <c r="D1124" s="8" t="n"/>
      <c r="E1124" s="8" t="n"/>
      <c r="F1124" s="8" t="n"/>
      <c r="G1124" s="8" t="n"/>
    </row>
    <row r="1125">
      <c r="A1125" s="8" t="n"/>
      <c r="B1125" s="8" t="n"/>
      <c r="C1125" s="8" t="n"/>
      <c r="D1125" s="8" t="n"/>
      <c r="E1125" s="8" t="n"/>
      <c r="F1125" s="8" t="n"/>
      <c r="G1125" s="8" t="n"/>
    </row>
    <row r="1126">
      <c r="A1126" s="8" t="n"/>
      <c r="B1126" s="8" t="n"/>
      <c r="C1126" s="8" t="n"/>
      <c r="D1126" s="8" t="n"/>
      <c r="E1126" s="8" t="n"/>
      <c r="F1126" s="8" t="n"/>
      <c r="G1126" s="8" t="n"/>
    </row>
    <row r="1127">
      <c r="A1127" s="8" t="n"/>
      <c r="B1127" s="8" t="n"/>
      <c r="C1127" s="8" t="n"/>
      <c r="D1127" s="8" t="n"/>
      <c r="E1127" s="8" t="n"/>
      <c r="F1127" s="8" t="n"/>
      <c r="G1127" s="8" t="n"/>
    </row>
    <row r="1128">
      <c r="A1128" s="8" t="n"/>
      <c r="B1128" s="8" t="n"/>
      <c r="C1128" s="8" t="n"/>
      <c r="D1128" s="8" t="n"/>
      <c r="E1128" s="8" t="n"/>
      <c r="F1128" s="8" t="n"/>
      <c r="G1128" s="8" t="n"/>
    </row>
    <row r="1129">
      <c r="A1129" s="8" t="n"/>
      <c r="B1129" s="8" t="n"/>
      <c r="C1129" s="8" t="n"/>
      <c r="D1129" s="8" t="n"/>
      <c r="E1129" s="8" t="n"/>
      <c r="F1129" s="8" t="n"/>
      <c r="G1129" s="8" t="n"/>
    </row>
    <row r="1130">
      <c r="A1130" s="8" t="n"/>
      <c r="B1130" s="8" t="n"/>
      <c r="C1130" s="8" t="n"/>
      <c r="D1130" s="8" t="n"/>
      <c r="E1130" s="8" t="n"/>
      <c r="F1130" s="8" t="n"/>
      <c r="G1130" s="8" t="n"/>
    </row>
    <row r="1131">
      <c r="A1131" s="8" t="n"/>
      <c r="B1131" s="8" t="n"/>
      <c r="C1131" s="8" t="n"/>
      <c r="D1131" s="8" t="n"/>
      <c r="E1131" s="8" t="n"/>
      <c r="F1131" s="8" t="n"/>
      <c r="G1131" s="8" t="n"/>
    </row>
    <row r="1132">
      <c r="A1132" s="8" t="n"/>
      <c r="B1132" s="8" t="n"/>
      <c r="C1132" s="8" t="n"/>
      <c r="D1132" s="8" t="n"/>
      <c r="E1132" s="8" t="n"/>
      <c r="F1132" s="8" t="n"/>
      <c r="G1132" s="8" t="n"/>
    </row>
    <row r="1133">
      <c r="A1133" s="8" t="n"/>
      <c r="B1133" s="8" t="n"/>
      <c r="C1133" s="8" t="n"/>
      <c r="D1133" s="8" t="n"/>
      <c r="E1133" s="8" t="n"/>
      <c r="F1133" s="8" t="n"/>
      <c r="G1133" s="8" t="n"/>
    </row>
    <row r="1134">
      <c r="A1134" s="8" t="n"/>
      <c r="B1134" s="8" t="n"/>
      <c r="C1134" s="8" t="n"/>
      <c r="D1134" s="8" t="n"/>
      <c r="E1134" s="8" t="n"/>
      <c r="F1134" s="8" t="n"/>
      <c r="G1134" s="8" t="n"/>
    </row>
    <row r="1135">
      <c r="A1135" s="8" t="n"/>
      <c r="B1135" s="8" t="n"/>
      <c r="C1135" s="8" t="n"/>
      <c r="D1135" s="8" t="n"/>
      <c r="E1135" s="8" t="n"/>
      <c r="F1135" s="8" t="n"/>
      <c r="G1135" s="8" t="n"/>
    </row>
    <row r="1136">
      <c r="A1136" s="8" t="n"/>
      <c r="B1136" s="8" t="n"/>
      <c r="C1136" s="8" t="n"/>
      <c r="D1136" s="8" t="n"/>
      <c r="E1136" s="8" t="n"/>
      <c r="F1136" s="8" t="n"/>
      <c r="G1136" s="8" t="n"/>
    </row>
    <row r="1137">
      <c r="A1137" s="8" t="n"/>
      <c r="B1137" s="8" t="n"/>
      <c r="C1137" s="8" t="n"/>
      <c r="D1137" s="8" t="n"/>
      <c r="E1137" s="8" t="n"/>
      <c r="F1137" s="8" t="n"/>
      <c r="G1137" s="8" t="n"/>
    </row>
    <row r="1138">
      <c r="A1138" s="8" t="n"/>
      <c r="B1138" s="8" t="n"/>
      <c r="C1138" s="8" t="n"/>
      <c r="D1138" s="8" t="n"/>
      <c r="E1138" s="8" t="n"/>
      <c r="F1138" s="8" t="n"/>
      <c r="G1138" s="8" t="n"/>
    </row>
    <row r="1139">
      <c r="A1139" s="8" t="n"/>
      <c r="B1139" s="8" t="n"/>
      <c r="C1139" s="8" t="n"/>
      <c r="D1139" s="8" t="n"/>
      <c r="E1139" s="8" t="n"/>
      <c r="F1139" s="8" t="n"/>
      <c r="G1139" s="8" t="n"/>
    </row>
    <row r="1140">
      <c r="A1140" s="8" t="n"/>
      <c r="B1140" s="8" t="n"/>
      <c r="C1140" s="8" t="n"/>
      <c r="D1140" s="8" t="n"/>
      <c r="E1140" s="8" t="n"/>
      <c r="F1140" s="8" t="n"/>
      <c r="G1140" s="8" t="n"/>
    </row>
    <row r="1141">
      <c r="A1141" s="8" t="n"/>
      <c r="B1141" s="8" t="n"/>
      <c r="C1141" s="8" t="n"/>
      <c r="D1141" s="8" t="n"/>
      <c r="E1141" s="8" t="n"/>
      <c r="F1141" s="8" t="n"/>
      <c r="G1141" s="8" t="n"/>
    </row>
    <row r="1142">
      <c r="A1142" s="8" t="n"/>
      <c r="B1142" s="8" t="n"/>
      <c r="C1142" s="8" t="n"/>
      <c r="D1142" s="8" t="n"/>
      <c r="E1142" s="8" t="n"/>
      <c r="F1142" s="8" t="n"/>
      <c r="G1142" s="8" t="n"/>
    </row>
    <row r="1143">
      <c r="A1143" s="8" t="n"/>
      <c r="B1143" s="8" t="n"/>
      <c r="C1143" s="8" t="n"/>
      <c r="D1143" s="8" t="n"/>
      <c r="E1143" s="8" t="n"/>
      <c r="F1143" s="8" t="n"/>
      <c r="G1143" s="8" t="n"/>
    </row>
    <row r="1144">
      <c r="A1144" s="8" t="n"/>
      <c r="B1144" s="8" t="n"/>
      <c r="C1144" s="8" t="n"/>
      <c r="D1144" s="8" t="n"/>
      <c r="E1144" s="8" t="n"/>
      <c r="F1144" s="8" t="n"/>
      <c r="G1144" s="8" t="n"/>
    </row>
    <row r="1145">
      <c r="A1145" s="8" t="n"/>
      <c r="B1145" s="8" t="n"/>
      <c r="C1145" s="8" t="n"/>
      <c r="D1145" s="8" t="n"/>
      <c r="E1145" s="8" t="n"/>
      <c r="F1145" s="8" t="n"/>
      <c r="G1145" s="8" t="n"/>
    </row>
    <row r="1146">
      <c r="A1146" s="8" t="n"/>
      <c r="B1146" s="8" t="n"/>
      <c r="C1146" s="8" t="n"/>
      <c r="D1146" s="8" t="n"/>
      <c r="E1146" s="8" t="n"/>
      <c r="F1146" s="8" t="n"/>
      <c r="G1146" s="8" t="n"/>
    </row>
    <row r="1147">
      <c r="A1147" s="8" t="n"/>
      <c r="B1147" s="8" t="n"/>
      <c r="C1147" s="8" t="n"/>
      <c r="D1147" s="8" t="n"/>
      <c r="E1147" s="8" t="n"/>
      <c r="F1147" s="8" t="n"/>
      <c r="G1147" s="8" t="n"/>
    </row>
    <row r="1148">
      <c r="A1148" s="8" t="n"/>
      <c r="B1148" s="8" t="n"/>
      <c r="C1148" s="8" t="n"/>
      <c r="D1148" s="8" t="n"/>
      <c r="E1148" s="8" t="n"/>
      <c r="F1148" s="8" t="n"/>
      <c r="G1148" s="8" t="n"/>
    </row>
    <row r="1149">
      <c r="A1149" s="8" t="n"/>
      <c r="B1149" s="8" t="n"/>
      <c r="C1149" s="8" t="n"/>
      <c r="D1149" s="8" t="n"/>
      <c r="E1149" s="8" t="n"/>
      <c r="F1149" s="8" t="n"/>
      <c r="G1149" s="8" t="n"/>
    </row>
    <row r="1150">
      <c r="A1150" s="8" t="n"/>
      <c r="B1150" s="8" t="n"/>
      <c r="C1150" s="8" t="n"/>
      <c r="D1150" s="8" t="n"/>
      <c r="E1150" s="8" t="n"/>
      <c r="F1150" s="8" t="n"/>
      <c r="G1150" s="8" t="n"/>
    </row>
    <row r="1151">
      <c r="A1151" s="8" t="n"/>
      <c r="B1151" s="8" t="n"/>
      <c r="C1151" s="8" t="n"/>
      <c r="D1151" s="8" t="n"/>
      <c r="E1151" s="8" t="n"/>
      <c r="F1151" s="8" t="n"/>
      <c r="G1151" s="8" t="n"/>
    </row>
    <row r="1152">
      <c r="A1152" s="8" t="n"/>
      <c r="B1152" s="8" t="n"/>
      <c r="C1152" s="8" t="n"/>
      <c r="D1152" s="8" t="n"/>
      <c r="E1152" s="8" t="n"/>
      <c r="F1152" s="8" t="n"/>
      <c r="G1152" s="8" t="n"/>
    </row>
    <row r="1153">
      <c r="A1153" s="8" t="n"/>
      <c r="B1153" s="8" t="n"/>
      <c r="C1153" s="8" t="n"/>
      <c r="D1153" s="8" t="n"/>
      <c r="E1153" s="8" t="n"/>
      <c r="F1153" s="8" t="n"/>
      <c r="G1153" s="8" t="n"/>
    </row>
    <row r="1154">
      <c r="A1154" s="8" t="n"/>
      <c r="B1154" s="8" t="n"/>
      <c r="C1154" s="8" t="n"/>
      <c r="D1154" s="8" t="n"/>
      <c r="E1154" s="8" t="n"/>
      <c r="F1154" s="8" t="n"/>
      <c r="G1154" s="8" t="n"/>
    </row>
    <row r="1155">
      <c r="A1155" s="8" t="n"/>
      <c r="B1155" s="8" t="n"/>
      <c r="C1155" s="8" t="n"/>
      <c r="D1155" s="8" t="n"/>
      <c r="E1155" s="8" t="n"/>
      <c r="F1155" s="8" t="n"/>
      <c r="G1155" s="8" t="n"/>
    </row>
    <row r="1156">
      <c r="A1156" s="8" t="n"/>
      <c r="B1156" s="8" t="n"/>
      <c r="C1156" s="8" t="n"/>
      <c r="D1156" s="8" t="n"/>
      <c r="E1156" s="8" t="n"/>
      <c r="F1156" s="8" t="n"/>
      <c r="G1156" s="8" t="n"/>
    </row>
    <row r="1157">
      <c r="A1157" s="8" t="n"/>
      <c r="B1157" s="8" t="n"/>
      <c r="C1157" s="8" t="n"/>
      <c r="D1157" s="8" t="n"/>
      <c r="E1157" s="8" t="n"/>
      <c r="F1157" s="8" t="n"/>
      <c r="G1157" s="8" t="n"/>
    </row>
    <row r="1158">
      <c r="A1158" s="8" t="n"/>
      <c r="B1158" s="8" t="n"/>
      <c r="C1158" s="8" t="n"/>
      <c r="D1158" s="8" t="n"/>
      <c r="E1158" s="8" t="n"/>
      <c r="F1158" s="8" t="n"/>
      <c r="G1158" s="8" t="n"/>
    </row>
    <row r="1159">
      <c r="A1159" s="8" t="n"/>
      <c r="B1159" s="8" t="n"/>
      <c r="C1159" s="8" t="n"/>
      <c r="D1159" s="8" t="n"/>
      <c r="E1159" s="8" t="n"/>
      <c r="F1159" s="8" t="n"/>
      <c r="G1159" s="8" t="n"/>
    </row>
    <row r="1160">
      <c r="A1160" s="8" t="n"/>
      <c r="B1160" s="8" t="n"/>
      <c r="C1160" s="8" t="n"/>
      <c r="D1160" s="8" t="n"/>
      <c r="E1160" s="8" t="n"/>
      <c r="F1160" s="8" t="n"/>
      <c r="G1160" s="8" t="n"/>
    </row>
    <row r="1161">
      <c r="A1161" s="8" t="n"/>
      <c r="B1161" s="8" t="n"/>
      <c r="C1161" s="8" t="n"/>
      <c r="D1161" s="8" t="n"/>
      <c r="E1161" s="8" t="n"/>
      <c r="F1161" s="8" t="n"/>
      <c r="G1161" s="8" t="n"/>
    </row>
    <row r="1162">
      <c r="A1162" s="8" t="n"/>
      <c r="B1162" s="8" t="n"/>
      <c r="C1162" s="8" t="n"/>
      <c r="D1162" s="8" t="n"/>
      <c r="E1162" s="8" t="n"/>
      <c r="F1162" s="8" t="n"/>
      <c r="G1162" s="8" t="n"/>
    </row>
    <row r="1163">
      <c r="A1163" s="8" t="n"/>
      <c r="B1163" s="8" t="n"/>
      <c r="C1163" s="8" t="n"/>
      <c r="D1163" s="8" t="n"/>
      <c r="E1163" s="8" t="n"/>
      <c r="F1163" s="8" t="n"/>
      <c r="G1163" s="8" t="n"/>
    </row>
    <row r="1164">
      <c r="A1164" s="8" t="n"/>
      <c r="B1164" s="8" t="n"/>
      <c r="C1164" s="8" t="n"/>
      <c r="D1164" s="8" t="n"/>
      <c r="E1164" s="8" t="n"/>
      <c r="F1164" s="8" t="n"/>
      <c r="G1164" s="8" t="n"/>
    </row>
    <row r="1165">
      <c r="A1165" s="8" t="n"/>
      <c r="B1165" s="8" t="n"/>
      <c r="C1165" s="8" t="n"/>
      <c r="D1165" s="8" t="n"/>
      <c r="E1165" s="8" t="n"/>
      <c r="F1165" s="8" t="n"/>
      <c r="G1165" s="8" t="n"/>
    </row>
    <row r="1166">
      <c r="A1166" s="8" t="n"/>
      <c r="B1166" s="8" t="n"/>
      <c r="C1166" s="8" t="n"/>
      <c r="D1166" s="8" t="n"/>
      <c r="E1166" s="8" t="n"/>
      <c r="F1166" s="8" t="n"/>
      <c r="G1166" s="8" t="n"/>
    </row>
    <row r="1167">
      <c r="A1167" s="8" t="n"/>
      <c r="B1167" s="8" t="n"/>
      <c r="C1167" s="8" t="n"/>
      <c r="D1167" s="8" t="n"/>
      <c r="E1167" s="8" t="n"/>
      <c r="F1167" s="8" t="n"/>
      <c r="G1167" s="8" t="n"/>
    </row>
    <row r="1168">
      <c r="A1168" s="8" t="n"/>
      <c r="B1168" s="8" t="n"/>
      <c r="C1168" s="8" t="n"/>
      <c r="D1168" s="8" t="n"/>
      <c r="E1168" s="8" t="n"/>
      <c r="F1168" s="8" t="n"/>
      <c r="G1168" s="8" t="n"/>
    </row>
    <row r="1169">
      <c r="A1169" s="8" t="n"/>
      <c r="B1169" s="8" t="n"/>
      <c r="C1169" s="8" t="n"/>
      <c r="D1169" s="8" t="n"/>
      <c r="E1169" s="8" t="n"/>
      <c r="F1169" s="8" t="n"/>
      <c r="G1169" s="8" t="n"/>
    </row>
    <row r="1170">
      <c r="A1170" s="8" t="n"/>
      <c r="B1170" s="8" t="n"/>
      <c r="C1170" s="8" t="n"/>
      <c r="D1170" s="8" t="n"/>
      <c r="E1170" s="8" t="n"/>
      <c r="F1170" s="8" t="n"/>
      <c r="G1170" s="8" t="n"/>
    </row>
    <row r="1171">
      <c r="A1171" s="8" t="n"/>
      <c r="B1171" s="8" t="n"/>
      <c r="C1171" s="8" t="n"/>
      <c r="D1171" s="8" t="n"/>
      <c r="E1171" s="8" t="n"/>
      <c r="F1171" s="8" t="n"/>
      <c r="G1171" s="8" t="n"/>
    </row>
    <row r="1172">
      <c r="A1172" s="8" t="n"/>
      <c r="B1172" s="8" t="n"/>
      <c r="C1172" s="8" t="n"/>
      <c r="D1172" s="8" t="n"/>
      <c r="E1172" s="8" t="n"/>
      <c r="F1172" s="8" t="n"/>
      <c r="G1172" s="8" t="n"/>
    </row>
    <row r="1173">
      <c r="A1173" s="8" t="n"/>
      <c r="B1173" s="8" t="n"/>
      <c r="C1173" s="8" t="n"/>
      <c r="D1173" s="8" t="n"/>
      <c r="E1173" s="8" t="n"/>
      <c r="F1173" s="8" t="n"/>
      <c r="G1173" s="8" t="n"/>
    </row>
    <row r="1174">
      <c r="A1174" s="8" t="n"/>
      <c r="B1174" s="8" t="n"/>
      <c r="C1174" s="8" t="n"/>
      <c r="D1174" s="8" t="n"/>
      <c r="E1174" s="8" t="n"/>
      <c r="F1174" s="8" t="n"/>
      <c r="G1174" s="8" t="n"/>
    </row>
    <row r="1175">
      <c r="A1175" s="8" t="n"/>
      <c r="B1175" s="8" t="n"/>
      <c r="C1175" s="8" t="n"/>
      <c r="D1175" s="8" t="n"/>
      <c r="E1175" s="8" t="n"/>
      <c r="F1175" s="8" t="n"/>
      <c r="G1175" s="8" t="n"/>
    </row>
    <row r="1176">
      <c r="A1176" s="8" t="n"/>
      <c r="B1176" s="8" t="n"/>
      <c r="C1176" s="8" t="n"/>
      <c r="D1176" s="8" t="n"/>
      <c r="E1176" s="8" t="n"/>
      <c r="F1176" s="8" t="n"/>
      <c r="G1176" s="8" t="n"/>
    </row>
    <row r="1177">
      <c r="A1177" s="8" t="n"/>
      <c r="B1177" s="8" t="n"/>
      <c r="C1177" s="8" t="n"/>
      <c r="D1177" s="8" t="n"/>
      <c r="E1177" s="8" t="n"/>
      <c r="F1177" s="8" t="n"/>
      <c r="G1177" s="8" t="n"/>
    </row>
    <row r="1178">
      <c r="A1178" s="8" t="n"/>
      <c r="B1178" s="8" t="n"/>
      <c r="C1178" s="8" t="n"/>
      <c r="D1178" s="8" t="n"/>
      <c r="E1178" s="8" t="n"/>
      <c r="F1178" s="8" t="n"/>
      <c r="G1178" s="8" t="n"/>
    </row>
    <row r="1179">
      <c r="A1179" s="8" t="n"/>
      <c r="B1179" s="8" t="n"/>
      <c r="C1179" s="8" t="n"/>
      <c r="D1179" s="8" t="n"/>
      <c r="E1179" s="8" t="n"/>
      <c r="F1179" s="8" t="n"/>
      <c r="G1179" s="8" t="n"/>
    </row>
    <row r="1180">
      <c r="A1180" s="8" t="n"/>
      <c r="B1180" s="8" t="n"/>
      <c r="C1180" s="8" t="n"/>
      <c r="D1180" s="8" t="n"/>
      <c r="E1180" s="8" t="n"/>
      <c r="F1180" s="8" t="n"/>
      <c r="G1180" s="8" t="n"/>
    </row>
    <row r="1181">
      <c r="A1181" s="8" t="n"/>
      <c r="B1181" s="8" t="n"/>
      <c r="C1181" s="8" t="n"/>
      <c r="D1181" s="8" t="n"/>
      <c r="E1181" s="8" t="n"/>
      <c r="F1181" s="8" t="n"/>
      <c r="G1181" s="8" t="n"/>
    </row>
    <row r="1182">
      <c r="A1182" s="8" t="n"/>
      <c r="B1182" s="8" t="n"/>
      <c r="C1182" s="8" t="n"/>
      <c r="D1182" s="8" t="n"/>
      <c r="E1182" s="8" t="n"/>
      <c r="F1182" s="8" t="n"/>
      <c r="G1182" s="8" t="n"/>
    </row>
    <row r="1183">
      <c r="A1183" s="8" t="n"/>
      <c r="B1183" s="8" t="n"/>
      <c r="C1183" s="8" t="n"/>
      <c r="D1183" s="8" t="n"/>
      <c r="E1183" s="8" t="n"/>
      <c r="F1183" s="8" t="n"/>
      <c r="G1183" s="8" t="n"/>
    </row>
    <row r="1184">
      <c r="A1184" s="8" t="n"/>
      <c r="B1184" s="8" t="n"/>
      <c r="C1184" s="8" t="n"/>
      <c r="D1184" s="8" t="n"/>
      <c r="E1184" s="8" t="n"/>
      <c r="F1184" s="8" t="n"/>
      <c r="G1184" s="8" t="n"/>
    </row>
    <row r="1185">
      <c r="A1185" s="8" t="n"/>
      <c r="B1185" s="8" t="n"/>
      <c r="C1185" s="8" t="n"/>
      <c r="D1185" s="8" t="n"/>
      <c r="E1185" s="8" t="n"/>
      <c r="F1185" s="8" t="n"/>
      <c r="G1185" s="8" t="n"/>
    </row>
    <row r="1186">
      <c r="A1186" s="8" t="n"/>
      <c r="B1186" s="8" t="n"/>
      <c r="C1186" s="8" t="n"/>
      <c r="D1186" s="8" t="n"/>
      <c r="E1186" s="8" t="n"/>
      <c r="F1186" s="8" t="n"/>
      <c r="G1186" s="8" t="n"/>
    </row>
    <row r="1187">
      <c r="A1187" s="8" t="n"/>
      <c r="B1187" s="8" t="n"/>
      <c r="C1187" s="8" t="n"/>
      <c r="D1187" s="8" t="n"/>
      <c r="E1187" s="8" t="n"/>
      <c r="F1187" s="8" t="n"/>
      <c r="G1187" s="8" t="n"/>
    </row>
    <row r="1188">
      <c r="A1188" s="8" t="n"/>
      <c r="B1188" s="8" t="n"/>
      <c r="C1188" s="8" t="n"/>
      <c r="D1188" s="8" t="n"/>
      <c r="E1188" s="8" t="n"/>
      <c r="F1188" s="8" t="n"/>
      <c r="G1188" s="8" t="n"/>
    </row>
    <row r="1189">
      <c r="A1189" s="8" t="n"/>
      <c r="B1189" s="8" t="n"/>
      <c r="C1189" s="8" t="n"/>
      <c r="D1189" s="8" t="n"/>
      <c r="E1189" s="8" t="n"/>
      <c r="F1189" s="8" t="n"/>
      <c r="G1189" s="8" t="n"/>
    </row>
    <row r="1190">
      <c r="A1190" s="8" t="n"/>
      <c r="B1190" s="8" t="n"/>
      <c r="C1190" s="8" t="n"/>
      <c r="D1190" s="8" t="n"/>
      <c r="E1190" s="8" t="n"/>
      <c r="F1190" s="8" t="n"/>
      <c r="G1190" s="8" t="n"/>
    </row>
    <row r="1191">
      <c r="A1191" s="8" t="n"/>
      <c r="B1191" s="8" t="n"/>
      <c r="C1191" s="8" t="n"/>
      <c r="D1191" s="8" t="n"/>
      <c r="E1191" s="8" t="n"/>
      <c r="F1191" s="8" t="n"/>
      <c r="G1191" s="8" t="n"/>
    </row>
    <row r="1192">
      <c r="A1192" s="8" t="n"/>
      <c r="B1192" s="8" t="n"/>
      <c r="C1192" s="8" t="n"/>
      <c r="D1192" s="8" t="n"/>
      <c r="E1192" s="8" t="n"/>
      <c r="F1192" s="8" t="n"/>
      <c r="G1192" s="8" t="n"/>
    </row>
    <row r="1193">
      <c r="A1193" s="8" t="n"/>
      <c r="B1193" s="8" t="n"/>
      <c r="C1193" s="8" t="n"/>
      <c r="D1193" s="8" t="n"/>
      <c r="E1193" s="8" t="n"/>
      <c r="F1193" s="8" t="n"/>
      <c r="G1193" s="8" t="n"/>
    </row>
    <row r="1194">
      <c r="A1194" s="8" t="n"/>
      <c r="B1194" s="8" t="n"/>
      <c r="C1194" s="8" t="n"/>
      <c r="D1194" s="8" t="n"/>
      <c r="E1194" s="8" t="n"/>
      <c r="F1194" s="8" t="n"/>
      <c r="G1194" s="8" t="n"/>
    </row>
    <row r="1195">
      <c r="A1195" s="8" t="n"/>
      <c r="B1195" s="8" t="n"/>
      <c r="C1195" s="8" t="n"/>
      <c r="D1195" s="8" t="n"/>
      <c r="E1195" s="8" t="n"/>
      <c r="F1195" s="8" t="n"/>
      <c r="G1195" s="8" t="n"/>
    </row>
    <row r="1196">
      <c r="A1196" s="8" t="n"/>
      <c r="B1196" s="8" t="n"/>
      <c r="C1196" s="8" t="n"/>
      <c r="D1196" s="8" t="n"/>
      <c r="E1196" s="8" t="n"/>
      <c r="F1196" s="8" t="n"/>
      <c r="G1196" s="8" t="n"/>
    </row>
    <row r="1197">
      <c r="A1197" s="8" t="n"/>
      <c r="B1197" s="8" t="n"/>
      <c r="C1197" s="8" t="n"/>
      <c r="D1197" s="8" t="n"/>
      <c r="E1197" s="8" t="n"/>
      <c r="F1197" s="8" t="n"/>
      <c r="G1197" s="8" t="n"/>
    </row>
    <row r="1198">
      <c r="A1198" s="8" t="n"/>
      <c r="B1198" s="8" t="n"/>
      <c r="C1198" s="8" t="n"/>
      <c r="D1198" s="8" t="n"/>
      <c r="E1198" s="8" t="n"/>
      <c r="F1198" s="8" t="n"/>
      <c r="G1198" s="8" t="n"/>
    </row>
    <row r="1199">
      <c r="A1199" s="8" t="n"/>
      <c r="B1199" s="8" t="n"/>
      <c r="C1199" s="8" t="n"/>
      <c r="D1199" s="8" t="n"/>
      <c r="E1199" s="8" t="n"/>
      <c r="F1199" s="8" t="n"/>
      <c r="G1199" s="8" t="n"/>
    </row>
    <row r="1200">
      <c r="A1200" s="8" t="n"/>
      <c r="B1200" s="8" t="n"/>
      <c r="C1200" s="8" t="n"/>
      <c r="D1200" s="8" t="n"/>
      <c r="E1200" s="8" t="n"/>
      <c r="F1200" s="8" t="n"/>
      <c r="G1200" s="8" t="n"/>
    </row>
    <row r="1201">
      <c r="A1201" s="8" t="n"/>
      <c r="B1201" s="8" t="n"/>
      <c r="C1201" s="8" t="n"/>
      <c r="D1201" s="8" t="n"/>
      <c r="E1201" s="8" t="n"/>
      <c r="F1201" s="8" t="n"/>
      <c r="G1201" s="8" t="n"/>
    </row>
    <row r="1202">
      <c r="A1202" s="8" t="n"/>
      <c r="B1202" s="8" t="n"/>
      <c r="C1202" s="8" t="n"/>
      <c r="D1202" s="8" t="n"/>
      <c r="E1202" s="8" t="n"/>
      <c r="F1202" s="8" t="n"/>
      <c r="G1202" s="8" t="n"/>
    </row>
    <row r="1203">
      <c r="A1203" s="8" t="n"/>
      <c r="B1203" s="8" t="n"/>
      <c r="C1203" s="8" t="n"/>
      <c r="D1203" s="8" t="n"/>
      <c r="E1203" s="8" t="n"/>
      <c r="F1203" s="8" t="n"/>
      <c r="G1203" s="8" t="n"/>
    </row>
    <row r="1204">
      <c r="A1204" s="8" t="n"/>
      <c r="B1204" s="8" t="n"/>
      <c r="C1204" s="8" t="n"/>
      <c r="D1204" s="8" t="n"/>
      <c r="E1204" s="8" t="n"/>
      <c r="F1204" s="8" t="n"/>
      <c r="G1204" s="8" t="n"/>
    </row>
    <row r="1205">
      <c r="A1205" s="8" t="n"/>
      <c r="B1205" s="8" t="n"/>
      <c r="C1205" s="8" t="n"/>
      <c r="D1205" s="8" t="n"/>
      <c r="E1205" s="8" t="n"/>
      <c r="F1205" s="8" t="n"/>
      <c r="G1205" s="8" t="n"/>
    </row>
    <row r="1206">
      <c r="A1206" s="8" t="n"/>
      <c r="B1206" s="8" t="n"/>
      <c r="C1206" s="8" t="n"/>
      <c r="D1206" s="8" t="n"/>
      <c r="E1206" s="8" t="n"/>
      <c r="F1206" s="8" t="n"/>
      <c r="G1206" s="8" t="n"/>
    </row>
    <row r="1207">
      <c r="A1207" s="8" t="n"/>
      <c r="B1207" s="8" t="n"/>
      <c r="C1207" s="8" t="n"/>
      <c r="D1207" s="8" t="n"/>
      <c r="E1207" s="8" t="n"/>
      <c r="F1207" s="8" t="n"/>
      <c r="G1207" s="8" t="n"/>
    </row>
    <row r="1208">
      <c r="A1208" s="8" t="n"/>
      <c r="B1208" s="8" t="n"/>
      <c r="C1208" s="8" t="n"/>
      <c r="D1208" s="8" t="n"/>
      <c r="E1208" s="8" t="n"/>
      <c r="F1208" s="8" t="n"/>
      <c r="G1208" s="8" t="n"/>
    </row>
    <row r="1209">
      <c r="A1209" s="8" t="n"/>
      <c r="B1209" s="8" t="n"/>
      <c r="C1209" s="8" t="n"/>
      <c r="D1209" s="8" t="n"/>
      <c r="E1209" s="8" t="n"/>
      <c r="F1209" s="8" t="n"/>
      <c r="G1209" s="8" t="n"/>
    </row>
    <row r="1210">
      <c r="A1210" s="8" t="n"/>
      <c r="B1210" s="8" t="n"/>
      <c r="C1210" s="8" t="n"/>
      <c r="D1210" s="8" t="n"/>
      <c r="E1210" s="8" t="n"/>
      <c r="F1210" s="8" t="n"/>
      <c r="G1210" s="8" t="n"/>
    </row>
    <row r="1211">
      <c r="A1211" s="8" t="n"/>
      <c r="B1211" s="8" t="n"/>
      <c r="C1211" s="8" t="n"/>
      <c r="D1211" s="8" t="n"/>
      <c r="E1211" s="8" t="n"/>
      <c r="F1211" s="8" t="n"/>
      <c r="G1211" s="8" t="n"/>
    </row>
    <row r="1212">
      <c r="A1212" s="8" t="n"/>
      <c r="B1212" s="8" t="n"/>
      <c r="C1212" s="8" t="n"/>
      <c r="D1212" s="8" t="n"/>
      <c r="E1212" s="8" t="n"/>
      <c r="F1212" s="8" t="n"/>
      <c r="G1212" s="8" t="n"/>
    </row>
    <row r="1213">
      <c r="A1213" s="8" t="n"/>
      <c r="B1213" s="8" t="n"/>
      <c r="C1213" s="8" t="n"/>
      <c r="D1213" s="8" t="n"/>
      <c r="E1213" s="8" t="n"/>
      <c r="F1213" s="8" t="n"/>
      <c r="G1213" s="8" t="n"/>
    </row>
    <row r="1214">
      <c r="A1214" s="8" t="n"/>
      <c r="B1214" s="8" t="n"/>
      <c r="C1214" s="8" t="n"/>
      <c r="D1214" s="8" t="n"/>
      <c r="E1214" s="8" t="n"/>
      <c r="F1214" s="8" t="n"/>
      <c r="G1214" s="8" t="n"/>
    </row>
    <row r="1215">
      <c r="A1215" s="8" t="n"/>
      <c r="B1215" s="8" t="n"/>
      <c r="C1215" s="8" t="n"/>
      <c r="D1215" s="8" t="n"/>
      <c r="E1215" s="8" t="n"/>
      <c r="F1215" s="8" t="n"/>
      <c r="G1215" s="8" t="n"/>
    </row>
    <row r="1216">
      <c r="A1216" s="8" t="n"/>
      <c r="B1216" s="8" t="n"/>
      <c r="C1216" s="8" t="n"/>
      <c r="D1216" s="8" t="n"/>
      <c r="E1216" s="8" t="n"/>
      <c r="F1216" s="8" t="n"/>
      <c r="G1216" s="8" t="n"/>
    </row>
    <row r="1217">
      <c r="A1217" s="8" t="n"/>
      <c r="B1217" s="8" t="n"/>
      <c r="C1217" s="8" t="n"/>
      <c r="D1217" s="8" t="n"/>
      <c r="E1217" s="8" t="n"/>
      <c r="F1217" s="8" t="n"/>
      <c r="G1217" s="8" t="n"/>
    </row>
    <row r="1218">
      <c r="A1218" s="8" t="n"/>
      <c r="B1218" s="8" t="n"/>
      <c r="C1218" s="8" t="n"/>
      <c r="D1218" s="8" t="n"/>
      <c r="E1218" s="8" t="n"/>
      <c r="F1218" s="8" t="n"/>
      <c r="G1218" s="8" t="n"/>
    </row>
    <row r="1219">
      <c r="A1219" s="8" t="n"/>
      <c r="B1219" s="8" t="n"/>
      <c r="C1219" s="8" t="n"/>
      <c r="D1219" s="8" t="n"/>
      <c r="E1219" s="8" t="n"/>
      <c r="F1219" s="8" t="n"/>
      <c r="G1219" s="8" t="n"/>
    </row>
    <row r="1220">
      <c r="A1220" s="8" t="n"/>
      <c r="B1220" s="8" t="n"/>
      <c r="C1220" s="8" t="n"/>
      <c r="D1220" s="8" t="n"/>
      <c r="E1220" s="8" t="n"/>
      <c r="F1220" s="8" t="n"/>
      <c r="G1220" s="8" t="n"/>
    </row>
    <row r="1221">
      <c r="A1221" s="8" t="n"/>
      <c r="B1221" s="8" t="n"/>
      <c r="C1221" s="8" t="n"/>
      <c r="D1221" s="8" t="n"/>
      <c r="E1221" s="8" t="n"/>
      <c r="F1221" s="8" t="n"/>
      <c r="G1221" s="8" t="n"/>
    </row>
    <row r="1222">
      <c r="A1222" s="8" t="n"/>
      <c r="B1222" s="8" t="n"/>
      <c r="C1222" s="8" t="n"/>
      <c r="D1222" s="8" t="n"/>
      <c r="E1222" s="8" t="n"/>
      <c r="F1222" s="8" t="n"/>
      <c r="G1222" s="8" t="n"/>
    </row>
    <row r="1223">
      <c r="A1223" s="8" t="n"/>
      <c r="B1223" s="8" t="n"/>
      <c r="C1223" s="8" t="n"/>
      <c r="D1223" s="8" t="n"/>
      <c r="E1223" s="8" t="n"/>
      <c r="F1223" s="8" t="n"/>
      <c r="G1223" s="8" t="n"/>
    </row>
    <row r="1224">
      <c r="A1224" s="8" t="n"/>
      <c r="B1224" s="8" t="n"/>
      <c r="C1224" s="8" t="n"/>
      <c r="D1224" s="8" t="n"/>
      <c r="E1224" s="8" t="n"/>
      <c r="F1224" s="8" t="n"/>
      <c r="G1224" s="8" t="n"/>
    </row>
    <row r="1225">
      <c r="A1225" s="8" t="n"/>
      <c r="B1225" s="8" t="n"/>
      <c r="C1225" s="8" t="n"/>
      <c r="D1225" s="8" t="n"/>
      <c r="E1225" s="8" t="n"/>
      <c r="F1225" s="8" t="n"/>
      <c r="G1225" s="8" t="n"/>
    </row>
    <row r="1226">
      <c r="A1226" s="8" t="n"/>
      <c r="B1226" s="8" t="n"/>
      <c r="C1226" s="8" t="n"/>
      <c r="D1226" s="8" t="n"/>
      <c r="E1226" s="8" t="n"/>
      <c r="F1226" s="8" t="n"/>
      <c r="G1226" s="8" t="n"/>
    </row>
    <row r="1227">
      <c r="A1227" s="8" t="n"/>
      <c r="B1227" s="8" t="n"/>
      <c r="C1227" s="8" t="n"/>
      <c r="D1227" s="8" t="n"/>
      <c r="E1227" s="8" t="n"/>
      <c r="F1227" s="8" t="n"/>
      <c r="G1227" s="8" t="n"/>
    </row>
    <row r="1228">
      <c r="A1228" s="8" t="n"/>
      <c r="B1228" s="8" t="n"/>
      <c r="C1228" s="8" t="n"/>
      <c r="D1228" s="8" t="n"/>
      <c r="E1228" s="8" t="n"/>
      <c r="F1228" s="8" t="n"/>
      <c r="G1228" s="8" t="n"/>
    </row>
    <row r="1229">
      <c r="A1229" s="8" t="n"/>
      <c r="B1229" s="8" t="n"/>
      <c r="C1229" s="8" t="n"/>
      <c r="D1229" s="8" t="n"/>
      <c r="E1229" s="8" t="n"/>
      <c r="F1229" s="8" t="n"/>
      <c r="G1229" s="8" t="n"/>
    </row>
    <row r="1230">
      <c r="A1230" s="8" t="n"/>
      <c r="B1230" s="8" t="n"/>
      <c r="C1230" s="8" t="n"/>
      <c r="D1230" s="8" t="n"/>
      <c r="E1230" s="8" t="n"/>
      <c r="F1230" s="8" t="n"/>
      <c r="G1230" s="8" t="n"/>
    </row>
    <row r="1231">
      <c r="A1231" s="8" t="n"/>
      <c r="B1231" s="8" t="n"/>
      <c r="C1231" s="8" t="n"/>
      <c r="D1231" s="8" t="n"/>
      <c r="E1231" s="8" t="n"/>
      <c r="F1231" s="8" t="n"/>
      <c r="G1231" s="8" t="n"/>
    </row>
    <row r="1232">
      <c r="A1232" s="8" t="n"/>
      <c r="B1232" s="8" t="n"/>
      <c r="C1232" s="8" t="n"/>
      <c r="D1232" s="8" t="n"/>
      <c r="E1232" s="8" t="n"/>
      <c r="F1232" s="8" t="n"/>
      <c r="G1232" s="8" t="n"/>
    </row>
    <row r="1233">
      <c r="A1233" s="8" t="n"/>
      <c r="B1233" s="8" t="n"/>
      <c r="C1233" s="8" t="n"/>
      <c r="D1233" s="8" t="n"/>
      <c r="E1233" s="8" t="n"/>
      <c r="F1233" s="8" t="n"/>
      <c r="G1233" s="8" t="n"/>
    </row>
    <row r="1234">
      <c r="A1234" s="8" t="n"/>
      <c r="B1234" s="8" t="n"/>
      <c r="C1234" s="8" t="n"/>
      <c r="D1234" s="8" t="n"/>
      <c r="E1234" s="8" t="n"/>
      <c r="F1234" s="8" t="n"/>
      <c r="G1234" s="8" t="n"/>
    </row>
    <row r="1235">
      <c r="A1235" s="8" t="n"/>
      <c r="B1235" s="8" t="n"/>
      <c r="C1235" s="8" t="n"/>
      <c r="D1235" s="8" t="n"/>
      <c r="E1235" s="8" t="n"/>
      <c r="F1235" s="8" t="n"/>
      <c r="G1235" s="8" t="n"/>
    </row>
    <row r="1236">
      <c r="A1236" s="8" t="n"/>
      <c r="B1236" s="8" t="n"/>
      <c r="C1236" s="8" t="n"/>
      <c r="D1236" s="8" t="n"/>
      <c r="E1236" s="8" t="n"/>
      <c r="F1236" s="8" t="n"/>
      <c r="G1236" s="8" t="n"/>
    </row>
    <row r="1237">
      <c r="A1237" s="8" t="n"/>
      <c r="B1237" s="8" t="n"/>
      <c r="C1237" s="8" t="n"/>
      <c r="D1237" s="8" t="n"/>
      <c r="E1237" s="8" t="n"/>
      <c r="F1237" s="8" t="n"/>
      <c r="G1237" s="8" t="n"/>
    </row>
    <row r="1238">
      <c r="A1238" s="8" t="n"/>
      <c r="B1238" s="8" t="n"/>
      <c r="C1238" s="8" t="n"/>
      <c r="D1238" s="8" t="n"/>
      <c r="E1238" s="8" t="n"/>
      <c r="F1238" s="8" t="n"/>
      <c r="G1238" s="8" t="n"/>
    </row>
    <row r="1239">
      <c r="A1239" s="8" t="n"/>
      <c r="B1239" s="8" t="n"/>
      <c r="C1239" s="8" t="n"/>
      <c r="D1239" s="8" t="n"/>
      <c r="E1239" s="8" t="n"/>
      <c r="F1239" s="8" t="n"/>
      <c r="G1239" s="8" t="n"/>
    </row>
    <row r="1240">
      <c r="A1240" s="8" t="n"/>
      <c r="B1240" s="8" t="n"/>
      <c r="C1240" s="8" t="n"/>
      <c r="D1240" s="8" t="n"/>
      <c r="E1240" s="8" t="n"/>
      <c r="F1240" s="8" t="n"/>
      <c r="G1240" s="8" t="n"/>
    </row>
    <row r="1241">
      <c r="A1241" s="8" t="n"/>
      <c r="B1241" s="8" t="n"/>
      <c r="C1241" s="8" t="n"/>
      <c r="D1241" s="8" t="n"/>
      <c r="E1241" s="8" t="n"/>
      <c r="F1241" s="8" t="n"/>
      <c r="G1241" s="8" t="n"/>
    </row>
    <row r="1242">
      <c r="A1242" s="8" t="n"/>
      <c r="B1242" s="8" t="n"/>
      <c r="C1242" s="8" t="n"/>
      <c r="D1242" s="8" t="n"/>
      <c r="E1242" s="8" t="n"/>
      <c r="F1242" s="8" t="n"/>
      <c r="G1242" s="8" t="n"/>
    </row>
    <row r="1243">
      <c r="A1243" s="8" t="n"/>
      <c r="B1243" s="8" t="n"/>
      <c r="C1243" s="8" t="n"/>
      <c r="D1243" s="8" t="n"/>
      <c r="E1243" s="8" t="n"/>
      <c r="F1243" s="8" t="n"/>
      <c r="G1243" s="8" t="n"/>
    </row>
    <row r="1244">
      <c r="A1244" s="8" t="n"/>
      <c r="B1244" s="8" t="n"/>
      <c r="C1244" s="8" t="n"/>
      <c r="D1244" s="8" t="n"/>
      <c r="E1244" s="8" t="n"/>
      <c r="F1244" s="8" t="n"/>
      <c r="G1244" s="8" t="n"/>
    </row>
    <row r="1245">
      <c r="A1245" s="8" t="n"/>
      <c r="B1245" s="8" t="n"/>
      <c r="C1245" s="8" t="n"/>
      <c r="D1245" s="8" t="n"/>
      <c r="E1245" s="8" t="n"/>
      <c r="F1245" s="8" t="n"/>
      <c r="G1245" s="8" t="n"/>
    </row>
    <row r="1246">
      <c r="A1246" s="8" t="n"/>
      <c r="B1246" s="8" t="n"/>
      <c r="C1246" s="8" t="n"/>
      <c r="D1246" s="8" t="n"/>
      <c r="E1246" s="8" t="n"/>
      <c r="F1246" s="8" t="n"/>
      <c r="G1246" s="8" t="n"/>
    </row>
    <row r="1247">
      <c r="A1247" s="8" t="n"/>
      <c r="B1247" s="8" t="n"/>
      <c r="C1247" s="8" t="n"/>
      <c r="D1247" s="8" t="n"/>
      <c r="E1247" s="8" t="n"/>
      <c r="F1247" s="8" t="n"/>
      <c r="G1247" s="8" t="n"/>
    </row>
    <row r="1248">
      <c r="A1248" s="8" t="n"/>
      <c r="B1248" s="8" t="n"/>
      <c r="C1248" s="8" t="n"/>
      <c r="D1248" s="8" t="n"/>
      <c r="E1248" s="8" t="n"/>
      <c r="F1248" s="8" t="n"/>
      <c r="G1248" s="8" t="n"/>
    </row>
    <row r="1249">
      <c r="A1249" s="8" t="n"/>
      <c r="B1249" s="8" t="n"/>
      <c r="C1249" s="8" t="n"/>
      <c r="D1249" s="8" t="n"/>
      <c r="E1249" s="8" t="n"/>
      <c r="F1249" s="8" t="n"/>
      <c r="G1249" s="8" t="n"/>
    </row>
    <row r="1250">
      <c r="A1250" s="8" t="n"/>
      <c r="B1250" s="8" t="n"/>
      <c r="C1250" s="8" t="n"/>
      <c r="D1250" s="8" t="n"/>
      <c r="E1250" s="8" t="n"/>
      <c r="F1250" s="8" t="n"/>
      <c r="G1250" s="8" t="n"/>
    </row>
    <row r="1251">
      <c r="A1251" s="8" t="n"/>
      <c r="B1251" s="8" t="n"/>
      <c r="C1251" s="8" t="n"/>
      <c r="D1251" s="8" t="n"/>
      <c r="E1251" s="8" t="n"/>
      <c r="F1251" s="8" t="n"/>
      <c r="G1251" s="8" t="n"/>
    </row>
    <row r="1252">
      <c r="A1252" s="8" t="n"/>
      <c r="B1252" s="8" t="n"/>
      <c r="C1252" s="8" t="n"/>
      <c r="D1252" s="8" t="n"/>
      <c r="E1252" s="8" t="n"/>
      <c r="F1252" s="8" t="n"/>
      <c r="G1252" s="8" t="n"/>
    </row>
    <row r="1253">
      <c r="A1253" s="8" t="n"/>
      <c r="B1253" s="8" t="n"/>
      <c r="C1253" s="8" t="n"/>
      <c r="D1253" s="8" t="n"/>
      <c r="E1253" s="8" t="n"/>
      <c r="F1253" s="8" t="n"/>
      <c r="G1253" s="8" t="n"/>
    </row>
    <row r="1254">
      <c r="A1254" s="8" t="n"/>
      <c r="B1254" s="8" t="n"/>
      <c r="C1254" s="8" t="n"/>
      <c r="D1254" s="8" t="n"/>
      <c r="E1254" s="8" t="n"/>
      <c r="F1254" s="8" t="n"/>
      <c r="G1254" s="8" t="n"/>
    </row>
    <row r="1255">
      <c r="A1255" s="8" t="n"/>
      <c r="B1255" s="8" t="n"/>
      <c r="C1255" s="8" t="n"/>
      <c r="D1255" s="8" t="n"/>
      <c r="E1255" s="8" t="n"/>
      <c r="F1255" s="8" t="n"/>
      <c r="G1255" s="8" t="n"/>
    </row>
    <row r="1256">
      <c r="A1256" s="8" t="n"/>
      <c r="B1256" s="8" t="n"/>
      <c r="C1256" s="8" t="n"/>
      <c r="D1256" s="8" t="n"/>
      <c r="E1256" s="8" t="n"/>
      <c r="F1256" s="8" t="n"/>
      <c r="G1256" s="8" t="n"/>
    </row>
    <row r="1257">
      <c r="A1257" s="8" t="n"/>
      <c r="B1257" s="8" t="n"/>
      <c r="C1257" s="8" t="n"/>
      <c r="D1257" s="8" t="n"/>
      <c r="E1257" s="8" t="n"/>
      <c r="F1257" s="8" t="n"/>
      <c r="G1257" s="8" t="n"/>
    </row>
    <row r="1258">
      <c r="A1258" s="8" t="n"/>
      <c r="B1258" s="8" t="n"/>
      <c r="C1258" s="8" t="n"/>
      <c r="D1258" s="8" t="n"/>
      <c r="E1258" s="8" t="n"/>
      <c r="F1258" s="8" t="n"/>
      <c r="G1258" s="8" t="n"/>
    </row>
    <row r="1259">
      <c r="A1259" s="8" t="n"/>
      <c r="B1259" s="8" t="n"/>
      <c r="C1259" s="8" t="n"/>
      <c r="D1259" s="8" t="n"/>
      <c r="E1259" s="8" t="n"/>
      <c r="F1259" s="8" t="n"/>
      <c r="G1259" s="8" t="n"/>
    </row>
    <row r="1260">
      <c r="A1260" s="8" t="n"/>
      <c r="B1260" s="8" t="n"/>
      <c r="C1260" s="8" t="n"/>
      <c r="D1260" s="8" t="n"/>
      <c r="E1260" s="8" t="n"/>
      <c r="F1260" s="8" t="n"/>
      <c r="G1260" s="8" t="n"/>
    </row>
    <row r="1261">
      <c r="A1261" s="8" t="n"/>
      <c r="B1261" s="8" t="n"/>
      <c r="C1261" s="8" t="n"/>
      <c r="D1261" s="8" t="n"/>
      <c r="E1261" s="8" t="n"/>
      <c r="F1261" s="8" t="n"/>
      <c r="G1261" s="8" t="n"/>
    </row>
    <row r="1262">
      <c r="A1262" s="8" t="n"/>
      <c r="B1262" s="8" t="n"/>
      <c r="C1262" s="8" t="n"/>
      <c r="D1262" s="8" t="n"/>
      <c r="E1262" s="8" t="n"/>
      <c r="F1262" s="8" t="n"/>
      <c r="G1262" s="8" t="n"/>
    </row>
    <row r="1263">
      <c r="A1263" s="8" t="n"/>
      <c r="B1263" s="8" t="n"/>
      <c r="C1263" s="8" t="n"/>
      <c r="D1263" s="8" t="n"/>
      <c r="E1263" s="8" t="n"/>
      <c r="F1263" s="8" t="n"/>
      <c r="G1263" s="8" t="n"/>
    </row>
    <row r="1264">
      <c r="A1264" s="8" t="n"/>
      <c r="B1264" s="8" t="n"/>
      <c r="C1264" s="8" t="n"/>
      <c r="D1264" s="8" t="n"/>
      <c r="E1264" s="8" t="n"/>
      <c r="F1264" s="8" t="n"/>
      <c r="G1264" s="8" t="n"/>
    </row>
    <row r="1265">
      <c r="A1265" s="8" t="n"/>
      <c r="B1265" s="8" t="n"/>
      <c r="C1265" s="8" t="n"/>
      <c r="D1265" s="8" t="n"/>
      <c r="E1265" s="8" t="n"/>
      <c r="F1265" s="8" t="n"/>
      <c r="G1265" s="8" t="n"/>
    </row>
    <row r="1266">
      <c r="A1266" s="8" t="n"/>
      <c r="B1266" s="8" t="n"/>
      <c r="C1266" s="8" t="n"/>
      <c r="D1266" s="8" t="n"/>
      <c r="E1266" s="8" t="n"/>
      <c r="F1266" s="8" t="n"/>
      <c r="G1266" s="8" t="n"/>
    </row>
    <row r="1267">
      <c r="A1267" s="8" t="n"/>
      <c r="B1267" s="8" t="n"/>
      <c r="C1267" s="8" t="n"/>
      <c r="D1267" s="8" t="n"/>
      <c r="E1267" s="8" t="n"/>
      <c r="F1267" s="8" t="n"/>
      <c r="G1267" s="8" t="n"/>
    </row>
    <row r="1268">
      <c r="A1268" s="8" t="n"/>
      <c r="B1268" s="8" t="n"/>
      <c r="C1268" s="8" t="n"/>
      <c r="D1268" s="8" t="n"/>
      <c r="E1268" s="8" t="n"/>
      <c r="F1268" s="8" t="n"/>
      <c r="G1268" s="8" t="n"/>
    </row>
    <row r="1269">
      <c r="A1269" s="8" t="n"/>
      <c r="B1269" s="8" t="n"/>
      <c r="C1269" s="8" t="n"/>
      <c r="D1269" s="8" t="n"/>
      <c r="E1269" s="8" t="n"/>
      <c r="F1269" s="8" t="n"/>
      <c r="G1269" s="8" t="n"/>
    </row>
    <row r="1270">
      <c r="A1270" s="8" t="n"/>
      <c r="B1270" s="8" t="n"/>
      <c r="C1270" s="8" t="n"/>
      <c r="D1270" s="8" t="n"/>
      <c r="E1270" s="8" t="n"/>
      <c r="F1270" s="8" t="n"/>
      <c r="G1270" s="8" t="n"/>
    </row>
    <row r="1271">
      <c r="A1271" s="8" t="n"/>
      <c r="B1271" s="8" t="n"/>
      <c r="C1271" s="8" t="n"/>
      <c r="D1271" s="8" t="n"/>
      <c r="E1271" s="8" t="n"/>
      <c r="F1271" s="8" t="n"/>
      <c r="G1271" s="8" t="n"/>
    </row>
    <row r="1272">
      <c r="A1272" s="8" t="n"/>
      <c r="B1272" s="8" t="n"/>
      <c r="C1272" s="8" t="n"/>
      <c r="D1272" s="8" t="n"/>
      <c r="E1272" s="8" t="n"/>
      <c r="F1272" s="8" t="n"/>
      <c r="G1272" s="8" t="n"/>
    </row>
    <row r="1273">
      <c r="A1273" s="8" t="n"/>
      <c r="B1273" s="8" t="n"/>
      <c r="C1273" s="8" t="n"/>
      <c r="D1273" s="8" t="n"/>
      <c r="E1273" s="8" t="n"/>
      <c r="F1273" s="8" t="n"/>
      <c r="G1273" s="8" t="n"/>
    </row>
    <row r="1274">
      <c r="A1274" s="8" t="n"/>
      <c r="B1274" s="8" t="n"/>
      <c r="C1274" s="8" t="n"/>
      <c r="D1274" s="8" t="n"/>
      <c r="E1274" s="8" t="n"/>
      <c r="F1274" s="8" t="n"/>
      <c r="G1274" s="8" t="n"/>
    </row>
    <row r="1275">
      <c r="A1275" s="8" t="n"/>
      <c r="B1275" s="8" t="n"/>
      <c r="C1275" s="8" t="n"/>
      <c r="D1275" s="8" t="n"/>
      <c r="E1275" s="8" t="n"/>
      <c r="F1275" s="8" t="n"/>
      <c r="G1275" s="8" t="n"/>
    </row>
    <row r="1276">
      <c r="A1276" s="8" t="n"/>
      <c r="B1276" s="8" t="n"/>
      <c r="C1276" s="8" t="n"/>
      <c r="D1276" s="8" t="n"/>
      <c r="E1276" s="8" t="n"/>
      <c r="F1276" s="8" t="n"/>
      <c r="G1276" s="8" t="n"/>
    </row>
    <row r="1277">
      <c r="A1277" s="8" t="n"/>
      <c r="B1277" s="8" t="n"/>
      <c r="C1277" s="8" t="n"/>
      <c r="D1277" s="8" t="n"/>
      <c r="E1277" s="8" t="n"/>
      <c r="F1277" s="8" t="n"/>
      <c r="G1277" s="8" t="n"/>
    </row>
    <row r="1278">
      <c r="A1278" s="8" t="n"/>
      <c r="B1278" s="8" t="n"/>
      <c r="C1278" s="8" t="n"/>
      <c r="D1278" s="8" t="n"/>
      <c r="E1278" s="8" t="n"/>
      <c r="F1278" s="8" t="n"/>
      <c r="G1278" s="8" t="n"/>
    </row>
    <row r="1279">
      <c r="A1279" s="8" t="n"/>
      <c r="B1279" s="8" t="n"/>
      <c r="C1279" s="8" t="n"/>
      <c r="D1279" s="8" t="n"/>
      <c r="E1279" s="8" t="n"/>
      <c r="F1279" s="8" t="n"/>
      <c r="G1279" s="8" t="n"/>
    </row>
    <row r="1280">
      <c r="A1280" s="8" t="n"/>
      <c r="B1280" s="8" t="n"/>
      <c r="C1280" s="8" t="n"/>
      <c r="D1280" s="8" t="n"/>
      <c r="E1280" s="8" t="n"/>
      <c r="F1280" s="8" t="n"/>
      <c r="G1280" s="8" t="n"/>
    </row>
    <row r="1281">
      <c r="A1281" s="8" t="n"/>
      <c r="B1281" s="8" t="n"/>
      <c r="C1281" s="8" t="n"/>
      <c r="D1281" s="8" t="n"/>
      <c r="E1281" s="8" t="n"/>
      <c r="F1281" s="8" t="n"/>
      <c r="G1281" s="8" t="n"/>
    </row>
    <row r="1282">
      <c r="A1282" s="8" t="n"/>
      <c r="B1282" s="8" t="n"/>
      <c r="C1282" s="8" t="n"/>
      <c r="D1282" s="8" t="n"/>
      <c r="E1282" s="8" t="n"/>
      <c r="F1282" s="8" t="n"/>
      <c r="G1282" s="8" t="n"/>
    </row>
    <row r="1283">
      <c r="A1283" s="8" t="n"/>
      <c r="B1283" s="8" t="n"/>
      <c r="C1283" s="8" t="n"/>
      <c r="D1283" s="8" t="n"/>
      <c r="E1283" s="8" t="n"/>
      <c r="F1283" s="8" t="n"/>
      <c r="G1283" s="8" t="n"/>
    </row>
    <row r="1284">
      <c r="A1284" s="8" t="n"/>
      <c r="B1284" s="8" t="n"/>
      <c r="C1284" s="8" t="n"/>
      <c r="D1284" s="8" t="n"/>
      <c r="E1284" s="8" t="n"/>
      <c r="F1284" s="8" t="n"/>
      <c r="G1284" s="8" t="n"/>
    </row>
    <row r="1285">
      <c r="A1285" s="8" t="n"/>
      <c r="B1285" s="8" t="n"/>
      <c r="C1285" s="8" t="n"/>
      <c r="D1285" s="8" t="n"/>
      <c r="E1285" s="8" t="n"/>
      <c r="F1285" s="8" t="n"/>
      <c r="G1285" s="8" t="n"/>
    </row>
    <row r="1286">
      <c r="A1286" s="8" t="n"/>
      <c r="B1286" s="8" t="n"/>
      <c r="C1286" s="8" t="n"/>
      <c r="D1286" s="8" t="n"/>
      <c r="E1286" s="8" t="n"/>
      <c r="F1286" s="8" t="n"/>
      <c r="G1286" s="8" t="n"/>
    </row>
    <row r="1287">
      <c r="A1287" s="8" t="n"/>
      <c r="B1287" s="8" t="n"/>
      <c r="C1287" s="8" t="n"/>
      <c r="D1287" s="8" t="n"/>
      <c r="E1287" s="8" t="n"/>
      <c r="F1287" s="8" t="n"/>
      <c r="G1287" s="8" t="n"/>
    </row>
    <row r="1288">
      <c r="A1288" s="8" t="n"/>
      <c r="B1288" s="8" t="n"/>
      <c r="C1288" s="8" t="n"/>
      <c r="D1288" s="8" t="n"/>
      <c r="E1288" s="8" t="n"/>
      <c r="F1288" s="8" t="n"/>
      <c r="G1288" s="8" t="n"/>
    </row>
    <row r="1289">
      <c r="A1289" s="8" t="n"/>
      <c r="B1289" s="8" t="n"/>
      <c r="C1289" s="8" t="n"/>
      <c r="D1289" s="8" t="n"/>
      <c r="E1289" s="8" t="n"/>
      <c r="F1289" s="8" t="n"/>
      <c r="G1289" s="8" t="n"/>
    </row>
    <row r="1290">
      <c r="A1290" s="8" t="n"/>
      <c r="B1290" s="8" t="n"/>
      <c r="C1290" s="8" t="n"/>
      <c r="D1290" s="8" t="n"/>
      <c r="E1290" s="8" t="n"/>
      <c r="F1290" s="8" t="n"/>
      <c r="G1290" s="8" t="n"/>
    </row>
    <row r="1291">
      <c r="A1291" s="8" t="n"/>
      <c r="B1291" s="8" t="n"/>
      <c r="C1291" s="8" t="n"/>
      <c r="D1291" s="8" t="n"/>
      <c r="E1291" s="8" t="n"/>
      <c r="F1291" s="8" t="n"/>
      <c r="G1291" s="8" t="n"/>
    </row>
    <row r="1292">
      <c r="A1292" s="8" t="n"/>
      <c r="B1292" s="8" t="n"/>
      <c r="C1292" s="8" t="n"/>
      <c r="D1292" s="8" t="n"/>
      <c r="E1292" s="8" t="n"/>
      <c r="F1292" s="8" t="n"/>
      <c r="G1292" s="8" t="n"/>
    </row>
    <row r="1293">
      <c r="A1293" s="8" t="n"/>
      <c r="B1293" s="8" t="n"/>
      <c r="C1293" s="8" t="n"/>
      <c r="D1293" s="8" t="n"/>
      <c r="E1293" s="8" t="n"/>
      <c r="F1293" s="8" t="n"/>
      <c r="G1293" s="8" t="n"/>
    </row>
    <row r="1294">
      <c r="A1294" s="8" t="n"/>
      <c r="B1294" s="8" t="n"/>
      <c r="C1294" s="8" t="n"/>
      <c r="D1294" s="8" t="n"/>
      <c r="E1294" s="8" t="n"/>
      <c r="F1294" s="8" t="n"/>
      <c r="G1294" s="8" t="n"/>
    </row>
    <row r="1295">
      <c r="A1295" s="8" t="n"/>
      <c r="B1295" s="8" t="n"/>
      <c r="C1295" s="8" t="n"/>
      <c r="D1295" s="8" t="n"/>
      <c r="E1295" s="8" t="n"/>
      <c r="F1295" s="8" t="n"/>
      <c r="G1295" s="8" t="n"/>
    </row>
    <row r="1296">
      <c r="A1296" s="8" t="n"/>
      <c r="B1296" s="8" t="n"/>
      <c r="C1296" s="8" t="n"/>
      <c r="D1296" s="8" t="n"/>
      <c r="E1296" s="8" t="n"/>
      <c r="F1296" s="8" t="n"/>
      <c r="G1296" s="8" t="n"/>
    </row>
    <row r="1297">
      <c r="A1297" s="8" t="n"/>
      <c r="B1297" s="8" t="n"/>
      <c r="C1297" s="8" t="n"/>
      <c r="D1297" s="8" t="n"/>
      <c r="E1297" s="8" t="n"/>
      <c r="F1297" s="8" t="n"/>
      <c r="G1297" s="8" t="n"/>
    </row>
    <row r="1298">
      <c r="A1298" s="8" t="n"/>
      <c r="B1298" s="8" t="n"/>
      <c r="C1298" s="8" t="n"/>
      <c r="D1298" s="8" t="n"/>
      <c r="E1298" s="8" t="n"/>
      <c r="F1298" s="8" t="n"/>
      <c r="G1298" s="8" t="n"/>
    </row>
    <row r="1299">
      <c r="A1299" s="8" t="n"/>
      <c r="B1299" s="8" t="n"/>
      <c r="C1299" s="8" t="n"/>
      <c r="D1299" s="8" t="n"/>
      <c r="E1299" s="8" t="n"/>
      <c r="F1299" s="8" t="n"/>
      <c r="G1299" s="8" t="n"/>
    </row>
    <row r="1300">
      <c r="A1300" s="8" t="n"/>
      <c r="B1300" s="8" t="n"/>
      <c r="C1300" s="8" t="n"/>
      <c r="D1300" s="8" t="n"/>
      <c r="E1300" s="8" t="n"/>
      <c r="F1300" s="8" t="n"/>
      <c r="G1300" s="8" t="n"/>
    </row>
    <row r="1301">
      <c r="A1301" s="8" t="n"/>
      <c r="B1301" s="8" t="n"/>
      <c r="C1301" s="8" t="n"/>
      <c r="D1301" s="8" t="n"/>
      <c r="E1301" s="8" t="n"/>
      <c r="F1301" s="8" t="n"/>
      <c r="G1301" s="8" t="n"/>
    </row>
    <row r="1302">
      <c r="A1302" s="8" t="n"/>
      <c r="B1302" s="8" t="n"/>
      <c r="C1302" s="8" t="n"/>
      <c r="D1302" s="8" t="n"/>
      <c r="E1302" s="8" t="n"/>
      <c r="F1302" s="8" t="n"/>
      <c r="G1302" s="8" t="n"/>
    </row>
    <row r="1303">
      <c r="A1303" s="8" t="n"/>
      <c r="B1303" s="8" t="n"/>
      <c r="C1303" s="8" t="n"/>
      <c r="D1303" s="8" t="n"/>
      <c r="E1303" s="8" t="n"/>
      <c r="F1303" s="8" t="n"/>
      <c r="G1303" s="8" t="n"/>
    </row>
    <row r="1304">
      <c r="A1304" s="8" t="n"/>
      <c r="B1304" s="8" t="n"/>
      <c r="C1304" s="8" t="n"/>
      <c r="D1304" s="8" t="n"/>
      <c r="E1304" s="8" t="n"/>
      <c r="F1304" s="8" t="n"/>
      <c r="G1304" s="8" t="n"/>
    </row>
    <row r="1305">
      <c r="A1305" s="8" t="n"/>
      <c r="B1305" s="8" t="n"/>
      <c r="C1305" s="8" t="n"/>
      <c r="D1305" s="8" t="n"/>
      <c r="E1305" s="8" t="n"/>
      <c r="F1305" s="8" t="n"/>
      <c r="G1305" s="8" t="n"/>
    </row>
    <row r="1306">
      <c r="A1306" s="8" t="n"/>
      <c r="B1306" s="8" t="n"/>
      <c r="C1306" s="8" t="n"/>
      <c r="D1306" s="8" t="n"/>
      <c r="E1306" s="8" t="n"/>
      <c r="F1306" s="8" t="n"/>
      <c r="G1306" s="8" t="n"/>
    </row>
    <row r="1307">
      <c r="A1307" s="8" t="n"/>
      <c r="B1307" s="8" t="n"/>
      <c r="C1307" s="8" t="n"/>
      <c r="D1307" s="8" t="n"/>
      <c r="E1307" s="8" t="n"/>
      <c r="F1307" s="8" t="n"/>
      <c r="G1307" s="8" t="n"/>
    </row>
    <row r="1308">
      <c r="A1308" s="8" t="n"/>
      <c r="B1308" s="8" t="n"/>
      <c r="C1308" s="8" t="n"/>
      <c r="D1308" s="8" t="n"/>
      <c r="E1308" s="8" t="n"/>
      <c r="F1308" s="8" t="n"/>
      <c r="G1308" s="8" t="n"/>
    </row>
    <row r="1309">
      <c r="A1309" s="8" t="n"/>
      <c r="B1309" s="8" t="n"/>
      <c r="C1309" s="8" t="n"/>
      <c r="D1309" s="8" t="n"/>
      <c r="E1309" s="8" t="n"/>
      <c r="F1309" s="8" t="n"/>
      <c r="G1309" s="8" t="n"/>
    </row>
    <row r="1310">
      <c r="A1310" s="8" t="n"/>
      <c r="B1310" s="8" t="n"/>
      <c r="C1310" s="8" t="n"/>
      <c r="D1310" s="8" t="n"/>
      <c r="E1310" s="8" t="n"/>
      <c r="F1310" s="8" t="n"/>
      <c r="G1310" s="8" t="n"/>
    </row>
    <row r="1311">
      <c r="A1311" s="8" t="n"/>
      <c r="B1311" s="8" t="n"/>
      <c r="C1311" s="8" t="n"/>
      <c r="D1311" s="8" t="n"/>
      <c r="E1311" s="8" t="n"/>
      <c r="F1311" s="8" t="n"/>
      <c r="G1311" s="8" t="n"/>
    </row>
    <row r="1312">
      <c r="A1312" s="8" t="n"/>
      <c r="B1312" s="8" t="n"/>
      <c r="C1312" s="8" t="n"/>
      <c r="D1312" s="8" t="n"/>
      <c r="E1312" s="8" t="n"/>
      <c r="F1312" s="8" t="n"/>
      <c r="G1312" s="8" t="n"/>
    </row>
    <row r="1313">
      <c r="A1313" s="8" t="n"/>
      <c r="B1313" s="8" t="n"/>
      <c r="C1313" s="8" t="n"/>
      <c r="D1313" s="8" t="n"/>
      <c r="E1313" s="8" t="n"/>
      <c r="F1313" s="8" t="n"/>
      <c r="G1313" s="8" t="n"/>
    </row>
    <row r="1314">
      <c r="A1314" s="8" t="n"/>
      <c r="B1314" s="8" t="n"/>
      <c r="C1314" s="8" t="n"/>
      <c r="D1314" s="8" t="n"/>
      <c r="E1314" s="8" t="n"/>
      <c r="F1314" s="8" t="n"/>
      <c r="G1314" s="8" t="n"/>
    </row>
    <row r="1315">
      <c r="A1315" s="8" t="n"/>
      <c r="B1315" s="8" t="n"/>
      <c r="C1315" s="8" t="n"/>
      <c r="D1315" s="8" t="n"/>
      <c r="E1315" s="8" t="n"/>
      <c r="F1315" s="8" t="n"/>
      <c r="G1315" s="8" t="n"/>
    </row>
    <row r="1316">
      <c r="A1316" s="8" t="n"/>
      <c r="B1316" s="8" t="n"/>
      <c r="C1316" s="8" t="n"/>
      <c r="D1316" s="8" t="n"/>
      <c r="E1316" s="8" t="n"/>
      <c r="F1316" s="8" t="n"/>
      <c r="G1316" s="8" t="n"/>
    </row>
    <row r="1317">
      <c r="A1317" s="8" t="n"/>
      <c r="B1317" s="8" t="n"/>
      <c r="C1317" s="8" t="n"/>
      <c r="D1317" s="8" t="n"/>
      <c r="E1317" s="8" t="n"/>
      <c r="F1317" s="8" t="n"/>
      <c r="G1317" s="8" t="n"/>
    </row>
    <row r="1318">
      <c r="A1318" s="8" t="n"/>
      <c r="B1318" s="8" t="n"/>
      <c r="C1318" s="8" t="n"/>
      <c r="D1318" s="8" t="n"/>
      <c r="E1318" s="8" t="n"/>
      <c r="F1318" s="8" t="n"/>
      <c r="G1318" s="8" t="n"/>
    </row>
    <row r="1319">
      <c r="A1319" s="8" t="n"/>
      <c r="B1319" s="8" t="n"/>
      <c r="C1319" s="8" t="n"/>
      <c r="D1319" s="8" t="n"/>
      <c r="E1319" s="8" t="n"/>
      <c r="F1319" s="8" t="n"/>
      <c r="G1319" s="8" t="n"/>
    </row>
    <row r="1320">
      <c r="A1320" s="8" t="n"/>
      <c r="B1320" s="8" t="n"/>
      <c r="C1320" s="8" t="n"/>
      <c r="D1320" s="8" t="n"/>
      <c r="E1320" s="8" t="n"/>
      <c r="F1320" s="8" t="n"/>
      <c r="G1320" s="8" t="n"/>
    </row>
    <row r="1321">
      <c r="A1321" s="8" t="n"/>
      <c r="B1321" s="8" t="n"/>
      <c r="C1321" s="8" t="n"/>
      <c r="D1321" s="8" t="n"/>
      <c r="E1321" s="8" t="n"/>
      <c r="F1321" s="8" t="n"/>
      <c r="G1321" s="8" t="n"/>
    </row>
    <row r="1322">
      <c r="A1322" s="8" t="n"/>
      <c r="B1322" s="8" t="n"/>
      <c r="C1322" s="8" t="n"/>
      <c r="D1322" s="8" t="n"/>
      <c r="E1322" s="8" t="n"/>
      <c r="F1322" s="8" t="n"/>
      <c r="G1322" s="8" t="n"/>
    </row>
    <row r="1323">
      <c r="A1323" s="8" t="n"/>
      <c r="B1323" s="8" t="n"/>
      <c r="C1323" s="8" t="n"/>
      <c r="D1323" s="8" t="n"/>
      <c r="E1323" s="8" t="n"/>
      <c r="F1323" s="8" t="n"/>
      <c r="G1323" s="8" t="n"/>
    </row>
    <row r="1324">
      <c r="A1324" s="8" t="n"/>
      <c r="B1324" s="8" t="n"/>
      <c r="C1324" s="8" t="n"/>
      <c r="D1324" s="8" t="n"/>
      <c r="E1324" s="8" t="n"/>
      <c r="F1324" s="8" t="n"/>
      <c r="G1324" s="8" t="n"/>
    </row>
    <row r="1325">
      <c r="A1325" s="8" t="n"/>
      <c r="B1325" s="8" t="n"/>
      <c r="C1325" s="8" t="n"/>
      <c r="D1325" s="8" t="n"/>
      <c r="E1325" s="8" t="n"/>
      <c r="F1325" s="8" t="n"/>
      <c r="G1325" s="8" t="n"/>
    </row>
    <row r="1326">
      <c r="A1326" s="8" t="n"/>
      <c r="B1326" s="8" t="n"/>
      <c r="C1326" s="8" t="n"/>
      <c r="D1326" s="8" t="n"/>
      <c r="E1326" s="8" t="n"/>
      <c r="F1326" s="8" t="n"/>
      <c r="G1326" s="8" t="n"/>
    </row>
    <row r="1327">
      <c r="A1327" s="8" t="n"/>
      <c r="B1327" s="8" t="n"/>
      <c r="C1327" s="8" t="n"/>
      <c r="D1327" s="8" t="n"/>
      <c r="E1327" s="8" t="n"/>
      <c r="F1327" s="8" t="n"/>
      <c r="G1327" s="8" t="n"/>
    </row>
    <row r="1328">
      <c r="A1328" s="8" t="n"/>
      <c r="B1328" s="8" t="n"/>
      <c r="C1328" s="8" t="n"/>
      <c r="D1328" s="8" t="n"/>
      <c r="E1328" s="8" t="n"/>
      <c r="F1328" s="8" t="n"/>
      <c r="G1328" s="8" t="n"/>
    </row>
    <row r="1329">
      <c r="A1329" s="8" t="n"/>
      <c r="B1329" s="8" t="n"/>
      <c r="C1329" s="8" t="n"/>
      <c r="D1329" s="8" t="n"/>
      <c r="E1329" s="8" t="n"/>
      <c r="F1329" s="8" t="n"/>
      <c r="G1329" s="8" t="n"/>
    </row>
    <row r="1330">
      <c r="A1330" s="8" t="n"/>
      <c r="B1330" s="8" t="n"/>
      <c r="C1330" s="8" t="n"/>
      <c r="D1330" s="8" t="n"/>
      <c r="E1330" s="8" t="n"/>
      <c r="F1330" s="8" t="n"/>
      <c r="G1330" s="8" t="n"/>
    </row>
    <row r="1331">
      <c r="A1331" s="8" t="n"/>
      <c r="B1331" s="8" t="n"/>
      <c r="C1331" s="8" t="n"/>
      <c r="D1331" s="8" t="n"/>
      <c r="E1331" s="8" t="n"/>
      <c r="F1331" s="8" t="n"/>
      <c r="G1331" s="8" t="n"/>
    </row>
    <row r="1332">
      <c r="A1332" s="8" t="n"/>
      <c r="B1332" s="8" t="n"/>
      <c r="C1332" s="8" t="n"/>
      <c r="D1332" s="8" t="n"/>
      <c r="E1332" s="8" t="n"/>
      <c r="F1332" s="8" t="n"/>
      <c r="G1332" s="8" t="n"/>
    </row>
    <row r="1333">
      <c r="A1333" s="8" t="n"/>
      <c r="B1333" s="8" t="n"/>
      <c r="C1333" s="8" t="n"/>
      <c r="D1333" s="8" t="n"/>
      <c r="E1333" s="8" t="n"/>
      <c r="F1333" s="8" t="n"/>
      <c r="G1333" s="8" t="n"/>
    </row>
    <row r="1334">
      <c r="A1334" s="8" t="n"/>
      <c r="B1334" s="8" t="n"/>
      <c r="C1334" s="8" t="n"/>
      <c r="D1334" s="8" t="n"/>
      <c r="E1334" s="8" t="n"/>
      <c r="F1334" s="8" t="n"/>
      <c r="G1334" s="8" t="n"/>
    </row>
    <row r="1335">
      <c r="A1335" s="8" t="n"/>
      <c r="B1335" s="8" t="n"/>
      <c r="C1335" s="8" t="n"/>
      <c r="D1335" s="8" t="n"/>
      <c r="E1335" s="8" t="n"/>
      <c r="F1335" s="8" t="n"/>
      <c r="G1335" s="8" t="n"/>
    </row>
    <row r="1336">
      <c r="A1336" s="8" t="n"/>
      <c r="B1336" s="8" t="n"/>
      <c r="C1336" s="8" t="n"/>
      <c r="D1336" s="8" t="n"/>
      <c r="E1336" s="8" t="n"/>
      <c r="F1336" s="8" t="n"/>
      <c r="G1336" s="8" t="n"/>
    </row>
    <row r="1337">
      <c r="A1337" s="8" t="n"/>
      <c r="B1337" s="8" t="n"/>
      <c r="C1337" s="8" t="n"/>
      <c r="D1337" s="8" t="n"/>
      <c r="E1337" s="8" t="n"/>
      <c r="F1337" s="8" t="n"/>
      <c r="G1337" s="8" t="n"/>
    </row>
    <row r="1338">
      <c r="A1338" s="8" t="n"/>
      <c r="B1338" s="8" t="n"/>
      <c r="C1338" s="8" t="n"/>
      <c r="D1338" s="8" t="n"/>
      <c r="E1338" s="8" t="n"/>
      <c r="F1338" s="8" t="n"/>
      <c r="G1338" s="8" t="n"/>
    </row>
    <row r="1339">
      <c r="A1339" s="8" t="n"/>
      <c r="B1339" s="8" t="n"/>
      <c r="C1339" s="8" t="n"/>
      <c r="D1339" s="8" t="n"/>
      <c r="E1339" s="8" t="n"/>
      <c r="F1339" s="8" t="n"/>
      <c r="G1339" s="8" t="n"/>
    </row>
    <row r="1340">
      <c r="A1340" s="8" t="n"/>
      <c r="B1340" s="8" t="n"/>
      <c r="C1340" s="8" t="n"/>
      <c r="D1340" s="8" t="n"/>
      <c r="E1340" s="8" t="n"/>
      <c r="F1340" s="8" t="n"/>
      <c r="G1340" s="8" t="n"/>
    </row>
    <row r="1341">
      <c r="A1341" s="8" t="n"/>
      <c r="B1341" s="8" t="n"/>
      <c r="C1341" s="8" t="n"/>
      <c r="D1341" s="8" t="n"/>
      <c r="E1341" s="8" t="n"/>
      <c r="F1341" s="8" t="n"/>
      <c r="G1341" s="8" t="n"/>
    </row>
    <row r="1342">
      <c r="A1342" s="8" t="n"/>
      <c r="B1342" s="8" t="n"/>
      <c r="C1342" s="8" t="n"/>
      <c r="D1342" s="8" t="n"/>
      <c r="E1342" s="8" t="n"/>
      <c r="F1342" s="8" t="n"/>
      <c r="G1342" s="8" t="n"/>
    </row>
    <row r="1343">
      <c r="A1343" s="8" t="n"/>
      <c r="B1343" s="8" t="n"/>
      <c r="C1343" s="8" t="n"/>
      <c r="D1343" s="8" t="n"/>
      <c r="E1343" s="8" t="n"/>
      <c r="F1343" s="8" t="n"/>
      <c r="G1343" s="8" t="n"/>
    </row>
    <row r="1344">
      <c r="A1344" s="8" t="n"/>
      <c r="B1344" s="8" t="n"/>
      <c r="C1344" s="8" t="n"/>
      <c r="D1344" s="8" t="n"/>
      <c r="E1344" s="8" t="n"/>
      <c r="F1344" s="8" t="n"/>
      <c r="G1344" s="8" t="n"/>
    </row>
    <row r="1345">
      <c r="A1345" s="8" t="n"/>
      <c r="B1345" s="8" t="n"/>
      <c r="C1345" s="8" t="n"/>
      <c r="D1345" s="8" t="n"/>
      <c r="E1345" s="8" t="n"/>
      <c r="F1345" s="8" t="n"/>
      <c r="G1345" s="8" t="n"/>
    </row>
    <row r="1346">
      <c r="A1346" s="8" t="n"/>
      <c r="B1346" s="8" t="n"/>
      <c r="C1346" s="8" t="n"/>
      <c r="D1346" s="8" t="n"/>
      <c r="E1346" s="8" t="n"/>
      <c r="F1346" s="8" t="n"/>
      <c r="G1346" s="8" t="n"/>
    </row>
    <row r="1347">
      <c r="A1347" s="8" t="n"/>
      <c r="B1347" s="8" t="n"/>
      <c r="C1347" s="8" t="n"/>
      <c r="D1347" s="8" t="n"/>
      <c r="E1347" s="8" t="n"/>
      <c r="F1347" s="8" t="n"/>
      <c r="G1347" s="8" t="n"/>
    </row>
    <row r="1348">
      <c r="A1348" s="8" t="n"/>
      <c r="B1348" s="8" t="n"/>
      <c r="C1348" s="8" t="n"/>
      <c r="D1348" s="8" t="n"/>
      <c r="E1348" s="8" t="n"/>
      <c r="F1348" s="8" t="n"/>
      <c r="G1348" s="8" t="n"/>
    </row>
    <row r="1349">
      <c r="A1349" s="8" t="n"/>
      <c r="B1349" s="8" t="n"/>
      <c r="C1349" s="8" t="n"/>
      <c r="D1349" s="8" t="n"/>
      <c r="E1349" s="8" t="n"/>
      <c r="F1349" s="8" t="n"/>
      <c r="G1349" s="8" t="n"/>
    </row>
    <row r="1350">
      <c r="A1350" s="8" t="n"/>
      <c r="B1350" s="8" t="n"/>
      <c r="C1350" s="8" t="n"/>
      <c r="D1350" s="8" t="n"/>
      <c r="E1350" s="8" t="n"/>
      <c r="F1350" s="8" t="n"/>
      <c r="G1350" s="8" t="n"/>
    </row>
    <row r="1351">
      <c r="A1351" s="8" t="n"/>
      <c r="B1351" s="8" t="n"/>
      <c r="C1351" s="8" t="n"/>
      <c r="D1351" s="8" t="n"/>
      <c r="E1351" s="8" t="n"/>
      <c r="F1351" s="8" t="n"/>
      <c r="G1351" s="8" t="n"/>
    </row>
    <row r="1352">
      <c r="A1352" s="8" t="n"/>
      <c r="B1352" s="8" t="n"/>
      <c r="C1352" s="8" t="n"/>
      <c r="D1352" s="8" t="n"/>
      <c r="E1352" s="8" t="n"/>
      <c r="F1352" s="8" t="n"/>
      <c r="G1352" s="8" t="n"/>
    </row>
    <row r="1353">
      <c r="A1353" s="8" t="n"/>
      <c r="B1353" s="8" t="n"/>
      <c r="C1353" s="8" t="n"/>
      <c r="D1353" s="8" t="n"/>
      <c r="E1353" s="8" t="n"/>
      <c r="F1353" s="8" t="n"/>
      <c r="G1353" s="8" t="n"/>
    </row>
    <row r="1354">
      <c r="A1354" s="8" t="n"/>
      <c r="B1354" s="8" t="n"/>
      <c r="C1354" s="8" t="n"/>
      <c r="D1354" s="8" t="n"/>
      <c r="E1354" s="8" t="n"/>
      <c r="F1354" s="8" t="n"/>
      <c r="G1354" s="8" t="n"/>
    </row>
    <row r="1355">
      <c r="A1355" s="8" t="n"/>
      <c r="B1355" s="8" t="n"/>
      <c r="C1355" s="8" t="n"/>
      <c r="D1355" s="8" t="n"/>
      <c r="E1355" s="8" t="n"/>
      <c r="F1355" s="8" t="n"/>
      <c r="G1355" s="8" t="n"/>
    </row>
    <row r="1356">
      <c r="A1356" s="8" t="n"/>
      <c r="B1356" s="8" t="n"/>
      <c r="C1356" s="8" t="n"/>
      <c r="D1356" s="8" t="n"/>
      <c r="E1356" s="8" t="n"/>
      <c r="F1356" s="8" t="n"/>
      <c r="G1356" s="8" t="n"/>
    </row>
    <row r="1357">
      <c r="A1357" s="8" t="n"/>
      <c r="B1357" s="8" t="n"/>
      <c r="C1357" s="8" t="n"/>
      <c r="D1357" s="8" t="n"/>
      <c r="E1357" s="8" t="n"/>
      <c r="F1357" s="8" t="n"/>
      <c r="G1357" s="8" t="n"/>
    </row>
    <row r="1358">
      <c r="A1358" s="8" t="n"/>
      <c r="B1358" s="8" t="n"/>
      <c r="C1358" s="8" t="n"/>
      <c r="D1358" s="8" t="n"/>
      <c r="E1358" s="8" t="n"/>
      <c r="F1358" s="8" t="n"/>
      <c r="G1358" s="8" t="n"/>
    </row>
    <row r="1359">
      <c r="A1359" s="8" t="n"/>
      <c r="B1359" s="8" t="n"/>
      <c r="C1359" s="8" t="n"/>
      <c r="D1359" s="8" t="n"/>
      <c r="E1359" s="8" t="n"/>
      <c r="F1359" s="8" t="n"/>
      <c r="G1359" s="8" t="n"/>
    </row>
    <row r="1360">
      <c r="A1360" s="8" t="n"/>
      <c r="B1360" s="8" t="n"/>
      <c r="C1360" s="8" t="n"/>
      <c r="D1360" s="8" t="n"/>
      <c r="E1360" s="8" t="n"/>
      <c r="F1360" s="8" t="n"/>
      <c r="G1360" s="8" t="n"/>
    </row>
    <row r="1361">
      <c r="A1361" s="8" t="n"/>
      <c r="B1361" s="8" t="n"/>
      <c r="C1361" s="8" t="n"/>
      <c r="D1361" s="8" t="n"/>
      <c r="E1361" s="8" t="n"/>
      <c r="F1361" s="8" t="n"/>
      <c r="G1361" s="8" t="n"/>
    </row>
    <row r="1362">
      <c r="A1362" s="8" t="n"/>
      <c r="B1362" s="8" t="n"/>
      <c r="C1362" s="8" t="n"/>
      <c r="D1362" s="8" t="n"/>
      <c r="E1362" s="8" t="n"/>
      <c r="F1362" s="8" t="n"/>
      <c r="G1362" s="8" t="n"/>
    </row>
    <row r="1363">
      <c r="A1363" s="8" t="n"/>
      <c r="B1363" s="8" t="n"/>
      <c r="C1363" s="8" t="n"/>
      <c r="D1363" s="8" t="n"/>
      <c r="E1363" s="8" t="n"/>
      <c r="F1363" s="8" t="n"/>
      <c r="G1363" s="8" t="n"/>
    </row>
    <row r="1364">
      <c r="A1364" s="8" t="n"/>
      <c r="B1364" s="8" t="n"/>
      <c r="C1364" s="8" t="n"/>
      <c r="D1364" s="8" t="n"/>
      <c r="E1364" s="8" t="n"/>
      <c r="F1364" s="8" t="n"/>
      <c r="G1364" s="8" t="n"/>
    </row>
    <row r="1365">
      <c r="A1365" s="8" t="n"/>
      <c r="B1365" s="8" t="n"/>
      <c r="C1365" s="8" t="n"/>
      <c r="D1365" s="8" t="n"/>
      <c r="E1365" s="8" t="n"/>
      <c r="F1365" s="8" t="n"/>
      <c r="G1365" s="8" t="n"/>
    </row>
    <row r="1366">
      <c r="A1366" s="8" t="n"/>
      <c r="B1366" s="8" t="n"/>
      <c r="C1366" s="8" t="n"/>
      <c r="D1366" s="8" t="n"/>
      <c r="E1366" s="8" t="n"/>
      <c r="F1366" s="8" t="n"/>
      <c r="G1366" s="8" t="n"/>
    </row>
    <row r="1367">
      <c r="A1367" s="8" t="n"/>
      <c r="B1367" s="8" t="n"/>
      <c r="C1367" s="8" t="n"/>
      <c r="D1367" s="8" t="n"/>
      <c r="E1367" s="8" t="n"/>
      <c r="F1367" s="8" t="n"/>
      <c r="G1367" s="8" t="n"/>
    </row>
    <row r="1368">
      <c r="A1368" s="8" t="n"/>
      <c r="B1368" s="8" t="n"/>
      <c r="C1368" s="8" t="n"/>
      <c r="D1368" s="8" t="n"/>
      <c r="E1368" s="8" t="n"/>
      <c r="F1368" s="8" t="n"/>
      <c r="G1368" s="8" t="n"/>
    </row>
    <row r="1369">
      <c r="A1369" s="8" t="n"/>
      <c r="B1369" s="8" t="n"/>
      <c r="C1369" s="8" t="n"/>
      <c r="D1369" s="8" t="n"/>
      <c r="E1369" s="8" t="n"/>
      <c r="F1369" s="8" t="n"/>
      <c r="G1369" s="8" t="n"/>
    </row>
    <row r="1370">
      <c r="A1370" s="8" t="n"/>
      <c r="B1370" s="8" t="n"/>
      <c r="C1370" s="8" t="n"/>
      <c r="D1370" s="8" t="n"/>
      <c r="E1370" s="8" t="n"/>
      <c r="F1370" s="8" t="n"/>
      <c r="G1370" s="8" t="n"/>
    </row>
    <row r="1371">
      <c r="A1371" s="8" t="n"/>
      <c r="B1371" s="8" t="n"/>
      <c r="C1371" s="8" t="n"/>
      <c r="D1371" s="8" t="n"/>
      <c r="E1371" s="8" t="n"/>
      <c r="F1371" s="8" t="n"/>
      <c r="G1371" s="8" t="n"/>
    </row>
    <row r="1372">
      <c r="A1372" s="8" t="n"/>
      <c r="B1372" s="8" t="n"/>
      <c r="C1372" s="8" t="n"/>
      <c r="D1372" s="8" t="n"/>
      <c r="E1372" s="8" t="n"/>
      <c r="F1372" s="8" t="n"/>
      <c r="G1372" s="8" t="n"/>
    </row>
    <row r="1373">
      <c r="A1373" s="8" t="n"/>
      <c r="B1373" s="8" t="n"/>
      <c r="C1373" s="8" t="n"/>
      <c r="D1373" s="8" t="n"/>
      <c r="E1373" s="8" t="n"/>
      <c r="F1373" s="8" t="n"/>
      <c r="G1373" s="8" t="n"/>
    </row>
    <row r="1374">
      <c r="A1374" s="8" t="n"/>
      <c r="B1374" s="8" t="n"/>
      <c r="C1374" s="8" t="n"/>
      <c r="D1374" s="8" t="n"/>
      <c r="E1374" s="8" t="n"/>
      <c r="F1374" s="8" t="n"/>
      <c r="G1374" s="8" t="n"/>
    </row>
    <row r="1375">
      <c r="A1375" s="8" t="n"/>
      <c r="B1375" s="8" t="n"/>
      <c r="C1375" s="8" t="n"/>
      <c r="D1375" s="8" t="n"/>
      <c r="E1375" s="8" t="n"/>
      <c r="F1375" s="8" t="n"/>
      <c r="G1375" s="8" t="n"/>
    </row>
    <row r="1376">
      <c r="A1376" s="8" t="n"/>
      <c r="B1376" s="8" t="n"/>
      <c r="C1376" s="8" t="n"/>
      <c r="D1376" s="8" t="n"/>
      <c r="E1376" s="8" t="n"/>
      <c r="F1376" s="8" t="n"/>
      <c r="G1376" s="8" t="n"/>
    </row>
    <row r="1377">
      <c r="A1377" s="8" t="n"/>
      <c r="B1377" s="8" t="n"/>
      <c r="C1377" s="8" t="n"/>
      <c r="D1377" s="8" t="n"/>
      <c r="E1377" s="8" t="n"/>
      <c r="F1377" s="8" t="n"/>
      <c r="G1377" s="8" t="n"/>
    </row>
    <row r="1378">
      <c r="A1378" s="8" t="n"/>
      <c r="B1378" s="8" t="n"/>
      <c r="C1378" s="8" t="n"/>
      <c r="D1378" s="8" t="n"/>
      <c r="E1378" s="8" t="n"/>
      <c r="F1378" s="8" t="n"/>
      <c r="G1378" s="8" t="n"/>
    </row>
    <row r="1379">
      <c r="A1379" s="8" t="n"/>
      <c r="B1379" s="8" t="n"/>
      <c r="C1379" s="8" t="n"/>
      <c r="D1379" s="8" t="n"/>
      <c r="E1379" s="8" t="n"/>
      <c r="F1379" s="8" t="n"/>
      <c r="G1379" s="8" t="n"/>
    </row>
    <row r="1380">
      <c r="A1380" s="8" t="n"/>
      <c r="B1380" s="8" t="n"/>
      <c r="C1380" s="8" t="n"/>
      <c r="D1380" s="8" t="n"/>
      <c r="E1380" s="8" t="n"/>
      <c r="F1380" s="8" t="n"/>
      <c r="G1380" s="8" t="n"/>
    </row>
    <row r="1381">
      <c r="A1381" s="8" t="n"/>
      <c r="B1381" s="8" t="n"/>
      <c r="C1381" s="8" t="n"/>
      <c r="D1381" s="8" t="n"/>
      <c r="E1381" s="8" t="n"/>
      <c r="F1381" s="8" t="n"/>
      <c r="G1381" s="8" t="n"/>
    </row>
    <row r="1382">
      <c r="A1382" s="8" t="n"/>
      <c r="B1382" s="8" t="n"/>
      <c r="C1382" s="8" t="n"/>
      <c r="D1382" s="8" t="n"/>
      <c r="E1382" s="8" t="n"/>
      <c r="F1382" s="8" t="n"/>
      <c r="G1382" s="8" t="n"/>
    </row>
    <row r="1383">
      <c r="A1383" s="8" t="n"/>
      <c r="B1383" s="8" t="n"/>
      <c r="C1383" s="8" t="n"/>
      <c r="D1383" s="8" t="n"/>
      <c r="E1383" s="8" t="n"/>
      <c r="F1383" s="8" t="n"/>
      <c r="G1383" s="8" t="n"/>
    </row>
    <row r="1384">
      <c r="A1384" s="8" t="n"/>
      <c r="B1384" s="8" t="n"/>
      <c r="C1384" s="8" t="n"/>
      <c r="D1384" s="8" t="n"/>
      <c r="E1384" s="8" t="n"/>
      <c r="F1384" s="8" t="n"/>
      <c r="G1384" s="8" t="n"/>
    </row>
    <row r="1385">
      <c r="A1385" s="8" t="n"/>
      <c r="B1385" s="8" t="n"/>
      <c r="C1385" s="8" t="n"/>
      <c r="D1385" s="8" t="n"/>
      <c r="E1385" s="8" t="n"/>
      <c r="F1385" s="8" t="n"/>
      <c r="G1385" s="8" t="n"/>
    </row>
    <row r="1386">
      <c r="A1386" s="8" t="n"/>
      <c r="B1386" s="8" t="n"/>
      <c r="C1386" s="8" t="n"/>
      <c r="D1386" s="8" t="n"/>
      <c r="E1386" s="8" t="n"/>
      <c r="F1386" s="8" t="n"/>
      <c r="G1386" s="8" t="n"/>
    </row>
    <row r="1387">
      <c r="A1387" s="8" t="n"/>
      <c r="B1387" s="8" t="n"/>
      <c r="C1387" s="8" t="n"/>
      <c r="D1387" s="8" t="n"/>
      <c r="E1387" s="8" t="n"/>
      <c r="F1387" s="8" t="n"/>
      <c r="G1387" s="8" t="n"/>
    </row>
    <row r="1388">
      <c r="A1388" s="8" t="n"/>
      <c r="B1388" s="8" t="n"/>
      <c r="C1388" s="8" t="n"/>
      <c r="D1388" s="8" t="n"/>
      <c r="E1388" s="8" t="n"/>
      <c r="F1388" s="8" t="n"/>
      <c r="G1388" s="8" t="n"/>
    </row>
    <row r="1389">
      <c r="A1389" s="8" t="n"/>
      <c r="B1389" s="8" t="n"/>
      <c r="C1389" s="8" t="n"/>
      <c r="D1389" s="8" t="n"/>
      <c r="E1389" s="8" t="n"/>
      <c r="F1389" s="8" t="n"/>
      <c r="G1389" s="8" t="n"/>
    </row>
    <row r="1390">
      <c r="A1390" s="8" t="n"/>
      <c r="B1390" s="8" t="n"/>
      <c r="C1390" s="8" t="n"/>
      <c r="D1390" s="8" t="n"/>
      <c r="E1390" s="8" t="n"/>
      <c r="F1390" s="8" t="n"/>
      <c r="G1390" s="8" t="n"/>
    </row>
    <row r="1391">
      <c r="A1391" s="8" t="n"/>
      <c r="B1391" s="8" t="n"/>
      <c r="C1391" s="8" t="n"/>
      <c r="D1391" s="8" t="n"/>
      <c r="E1391" s="8" t="n"/>
      <c r="F1391" s="8" t="n"/>
      <c r="G1391" s="8" t="n"/>
    </row>
    <row r="1392">
      <c r="A1392" s="8" t="n"/>
      <c r="B1392" s="8" t="n"/>
      <c r="C1392" s="8" t="n"/>
      <c r="D1392" s="8" t="n"/>
      <c r="E1392" s="8" t="n"/>
      <c r="F1392" s="8" t="n"/>
      <c r="G1392" s="8" t="n"/>
    </row>
    <row r="1393">
      <c r="A1393" s="8" t="n"/>
      <c r="B1393" s="8" t="n"/>
      <c r="C1393" s="8" t="n"/>
      <c r="D1393" s="8" t="n"/>
      <c r="E1393" s="8" t="n"/>
      <c r="F1393" s="8" t="n"/>
      <c r="G1393" s="8" t="n"/>
    </row>
    <row r="1394">
      <c r="A1394" s="8" t="n"/>
      <c r="B1394" s="8" t="n"/>
      <c r="C1394" s="8" t="n"/>
      <c r="D1394" s="8" t="n"/>
      <c r="E1394" s="8" t="n"/>
      <c r="F1394" s="8" t="n"/>
      <c r="G1394" s="8" t="n"/>
    </row>
    <row r="1395">
      <c r="A1395" s="8" t="n"/>
      <c r="B1395" s="8" t="n"/>
      <c r="C1395" s="8" t="n"/>
      <c r="D1395" s="8" t="n"/>
      <c r="E1395" s="8" t="n"/>
      <c r="F1395" s="8" t="n"/>
      <c r="G1395" s="8" t="n"/>
    </row>
    <row r="1396">
      <c r="A1396" s="8" t="n"/>
      <c r="B1396" s="8" t="n"/>
      <c r="C1396" s="8" t="n"/>
      <c r="D1396" s="8" t="n"/>
      <c r="E1396" s="8" t="n"/>
      <c r="F1396" s="8" t="n"/>
      <c r="G1396" s="8" t="n"/>
    </row>
    <row r="1397">
      <c r="A1397" s="8" t="n"/>
      <c r="B1397" s="8" t="n"/>
      <c r="C1397" s="8" t="n"/>
      <c r="D1397" s="8" t="n"/>
      <c r="E1397" s="8" t="n"/>
      <c r="F1397" s="8" t="n"/>
      <c r="G1397" s="8" t="n"/>
    </row>
    <row r="1398">
      <c r="A1398" s="8" t="n"/>
      <c r="B1398" s="8" t="n"/>
      <c r="C1398" s="8" t="n"/>
      <c r="D1398" s="8" t="n"/>
      <c r="E1398" s="8" t="n"/>
      <c r="F1398" s="8" t="n"/>
      <c r="G1398" s="8" t="n"/>
    </row>
    <row r="1399">
      <c r="A1399" s="8" t="n"/>
      <c r="B1399" s="8" t="n"/>
      <c r="C1399" s="8" t="n"/>
      <c r="D1399" s="8" t="n"/>
      <c r="E1399" s="8" t="n"/>
      <c r="F1399" s="8" t="n"/>
      <c r="G1399" s="8" t="n"/>
    </row>
    <row r="1400">
      <c r="A1400" s="8" t="n"/>
      <c r="B1400" s="8" t="n"/>
      <c r="C1400" s="8" t="n"/>
      <c r="D1400" s="8" t="n"/>
      <c r="E1400" s="8" t="n"/>
      <c r="F1400" s="8" t="n"/>
      <c r="G1400" s="8" t="n"/>
    </row>
    <row r="1401">
      <c r="A1401" s="8" t="n"/>
      <c r="B1401" s="8" t="n"/>
      <c r="C1401" s="8" t="n"/>
      <c r="D1401" s="8" t="n"/>
      <c r="E1401" s="8" t="n"/>
      <c r="F1401" s="8" t="n"/>
      <c r="G1401" s="8" t="n"/>
    </row>
    <row r="1402">
      <c r="A1402" s="8" t="n"/>
      <c r="B1402" s="8" t="n"/>
      <c r="C1402" s="8" t="n"/>
      <c r="D1402" s="8" t="n"/>
      <c r="E1402" s="8" t="n"/>
      <c r="F1402" s="8" t="n"/>
      <c r="G1402" s="8" t="n"/>
    </row>
    <row r="1403">
      <c r="A1403" s="8" t="n"/>
      <c r="B1403" s="8" t="n"/>
      <c r="C1403" s="8" t="n"/>
      <c r="D1403" s="8" t="n"/>
      <c r="E1403" s="8" t="n"/>
      <c r="F1403" s="8" t="n"/>
      <c r="G1403" s="8" t="n"/>
    </row>
    <row r="1404">
      <c r="A1404" s="8" t="n"/>
      <c r="B1404" s="8" t="n"/>
      <c r="C1404" s="8" t="n"/>
      <c r="D1404" s="8" t="n"/>
      <c r="E1404" s="8" t="n"/>
      <c r="F1404" s="8" t="n"/>
      <c r="G1404" s="8" t="n"/>
    </row>
    <row r="1405">
      <c r="A1405" s="8" t="n"/>
      <c r="B1405" s="8" t="n"/>
      <c r="C1405" s="8" t="n"/>
      <c r="D1405" s="8" t="n"/>
      <c r="E1405" s="8" t="n"/>
      <c r="F1405" s="8" t="n"/>
      <c r="G1405" s="8" t="n"/>
    </row>
    <row r="1406">
      <c r="A1406" s="8" t="n"/>
      <c r="B1406" s="8" t="n"/>
      <c r="C1406" s="8" t="n"/>
      <c r="D1406" s="8" t="n"/>
      <c r="E1406" s="8" t="n"/>
      <c r="F1406" s="8" t="n"/>
      <c r="G1406" s="8" t="n"/>
    </row>
    <row r="1407">
      <c r="A1407" s="8" t="n"/>
      <c r="B1407" s="8" t="n"/>
      <c r="C1407" s="8" t="n"/>
      <c r="D1407" s="8" t="n"/>
      <c r="E1407" s="8" t="n"/>
      <c r="F1407" s="8" t="n"/>
      <c r="G1407" s="8" t="n"/>
    </row>
    <row r="1408">
      <c r="A1408" s="8" t="n"/>
      <c r="B1408" s="8" t="n"/>
      <c r="C1408" s="8" t="n"/>
      <c r="D1408" s="8" t="n"/>
      <c r="E1408" s="8" t="n"/>
      <c r="F1408" s="8" t="n"/>
      <c r="G1408" s="8" t="n"/>
    </row>
    <row r="1409">
      <c r="A1409" s="8" t="n"/>
      <c r="B1409" s="8" t="n"/>
      <c r="C1409" s="8" t="n"/>
      <c r="D1409" s="8" t="n"/>
      <c r="E1409" s="8" t="n"/>
      <c r="F1409" s="8" t="n"/>
      <c r="G1409" s="8" t="n"/>
    </row>
    <row r="1410">
      <c r="A1410" s="8" t="n"/>
      <c r="B1410" s="8" t="n"/>
      <c r="C1410" s="8" t="n"/>
      <c r="D1410" s="8" t="n"/>
      <c r="E1410" s="8" t="n"/>
      <c r="F1410" s="8" t="n"/>
      <c r="G1410" s="8" t="n"/>
    </row>
    <row r="1411">
      <c r="A1411" s="8" t="n"/>
      <c r="B1411" s="8" t="n"/>
      <c r="C1411" s="8" t="n"/>
      <c r="D1411" s="8" t="n"/>
      <c r="E1411" s="8" t="n"/>
      <c r="F1411" s="8" t="n"/>
      <c r="G1411" s="8" t="n"/>
    </row>
    <row r="1412">
      <c r="A1412" s="8" t="n"/>
      <c r="B1412" s="8" t="n"/>
      <c r="C1412" s="8" t="n"/>
      <c r="D1412" s="8" t="n"/>
      <c r="E1412" s="8" t="n"/>
      <c r="F1412" s="8" t="n"/>
      <c r="G1412" s="8" t="n"/>
    </row>
    <row r="1413">
      <c r="A1413" s="8" t="n"/>
      <c r="B1413" s="8" t="n"/>
      <c r="C1413" s="8" t="n"/>
      <c r="D1413" s="8" t="n"/>
      <c r="E1413" s="8" t="n"/>
      <c r="F1413" s="8" t="n"/>
      <c r="G1413" s="8" t="n"/>
    </row>
    <row r="1414">
      <c r="A1414" s="8" t="n"/>
      <c r="B1414" s="8" t="n"/>
      <c r="C1414" s="8" t="n"/>
      <c r="D1414" s="8" t="n"/>
      <c r="E1414" s="8" t="n"/>
      <c r="F1414" s="8" t="n"/>
      <c r="G1414" s="8" t="n"/>
    </row>
    <row r="1415">
      <c r="A1415" s="8" t="n"/>
      <c r="B1415" s="8" t="n"/>
      <c r="C1415" s="8" t="n"/>
      <c r="D1415" s="8" t="n"/>
      <c r="E1415" s="8" t="n"/>
      <c r="F1415" s="8" t="n"/>
      <c r="G1415" s="8" t="n"/>
    </row>
    <row r="1416">
      <c r="A1416" s="8" t="n"/>
      <c r="B1416" s="8" t="n"/>
      <c r="C1416" s="8" t="n"/>
      <c r="D1416" s="8" t="n"/>
      <c r="E1416" s="8" t="n"/>
      <c r="F1416" s="8" t="n"/>
      <c r="G1416" s="8" t="n"/>
    </row>
    <row r="1417">
      <c r="A1417" s="8" t="n"/>
      <c r="B1417" s="8" t="n"/>
      <c r="C1417" s="8" t="n"/>
      <c r="D1417" s="8" t="n"/>
      <c r="E1417" s="8" t="n"/>
      <c r="F1417" s="8" t="n"/>
      <c r="G1417" s="8" t="n"/>
    </row>
    <row r="1418">
      <c r="A1418" s="8" t="n"/>
      <c r="B1418" s="8" t="n"/>
      <c r="C1418" s="8" t="n"/>
      <c r="D1418" s="8" t="n"/>
      <c r="E1418" s="8" t="n"/>
      <c r="F1418" s="8" t="n"/>
      <c r="G1418" s="8" t="n"/>
    </row>
    <row r="1419">
      <c r="A1419" s="8" t="n"/>
      <c r="B1419" s="8" t="n"/>
      <c r="C1419" s="8" t="n"/>
      <c r="D1419" s="8" t="n"/>
      <c r="E1419" s="8" t="n"/>
      <c r="F1419" s="8" t="n"/>
      <c r="G1419" s="8" t="n"/>
    </row>
    <row r="1420">
      <c r="A1420" s="8" t="n"/>
      <c r="B1420" s="8" t="n"/>
      <c r="C1420" s="8" t="n"/>
      <c r="D1420" s="8" t="n"/>
      <c r="E1420" s="8" t="n"/>
      <c r="F1420" s="8" t="n"/>
      <c r="G1420" s="8" t="n"/>
    </row>
    <row r="1421">
      <c r="A1421" s="8" t="n"/>
      <c r="B1421" s="8" t="n"/>
      <c r="C1421" s="8" t="n"/>
      <c r="D1421" s="8" t="n"/>
      <c r="E1421" s="8" t="n"/>
      <c r="F1421" s="8" t="n"/>
      <c r="G1421" s="8" t="n"/>
    </row>
    <row r="1422">
      <c r="A1422" s="8" t="n"/>
      <c r="B1422" s="8" t="n"/>
      <c r="C1422" s="8" t="n"/>
      <c r="D1422" s="8" t="n"/>
      <c r="E1422" s="8" t="n"/>
      <c r="F1422" s="8" t="n"/>
      <c r="G1422" s="8" t="n"/>
    </row>
    <row r="1423">
      <c r="A1423" s="8" t="n"/>
      <c r="B1423" s="8" t="n"/>
      <c r="C1423" s="8" t="n"/>
      <c r="D1423" s="8" t="n"/>
      <c r="E1423" s="8" t="n"/>
      <c r="F1423" s="8" t="n"/>
      <c r="G1423" s="8" t="n"/>
    </row>
    <row r="1424">
      <c r="A1424" s="8" t="n"/>
      <c r="B1424" s="8" t="n"/>
      <c r="C1424" s="8" t="n"/>
      <c r="D1424" s="8" t="n"/>
      <c r="E1424" s="8" t="n"/>
      <c r="F1424" s="8" t="n"/>
      <c r="G1424" s="8" t="n"/>
    </row>
    <row r="1425">
      <c r="A1425" s="8" t="n"/>
      <c r="B1425" s="8" t="n"/>
      <c r="C1425" s="8" t="n"/>
      <c r="D1425" s="8" t="n"/>
      <c r="E1425" s="8" t="n"/>
      <c r="F1425" s="8" t="n"/>
      <c r="G1425" s="8" t="n"/>
    </row>
    <row r="1426">
      <c r="A1426" s="8" t="n"/>
      <c r="B1426" s="8" t="n"/>
      <c r="C1426" s="8" t="n"/>
      <c r="D1426" s="8" t="n"/>
      <c r="E1426" s="8" t="n"/>
      <c r="F1426" s="8" t="n"/>
      <c r="G1426" s="8" t="n"/>
    </row>
    <row r="1427">
      <c r="A1427" s="8" t="n"/>
      <c r="B1427" s="8" t="n"/>
      <c r="C1427" s="8" t="n"/>
      <c r="D1427" s="8" t="n"/>
      <c r="E1427" s="8" t="n"/>
      <c r="F1427" s="8" t="n"/>
      <c r="G1427" s="8" t="n"/>
    </row>
    <row r="1428">
      <c r="A1428" s="8" t="n"/>
      <c r="B1428" s="8" t="n"/>
      <c r="C1428" s="8" t="n"/>
      <c r="D1428" s="8" t="n"/>
      <c r="E1428" s="8" t="n"/>
      <c r="F1428" s="8" t="n"/>
      <c r="G1428" s="8" t="n"/>
    </row>
    <row r="1429">
      <c r="A1429" s="8" t="n"/>
      <c r="B1429" s="8" t="n"/>
      <c r="C1429" s="8" t="n"/>
      <c r="D1429" s="8" t="n"/>
      <c r="E1429" s="8" t="n"/>
      <c r="F1429" s="8" t="n"/>
      <c r="G1429" s="8" t="n"/>
    </row>
    <row r="1430">
      <c r="A1430" s="8" t="n"/>
      <c r="B1430" s="8" t="n"/>
      <c r="C1430" s="8" t="n"/>
      <c r="D1430" s="8" t="n"/>
      <c r="E1430" s="8" t="n"/>
      <c r="F1430" s="8" t="n"/>
      <c r="G1430" s="8" t="n"/>
    </row>
    <row r="1431">
      <c r="A1431" s="8" t="n"/>
      <c r="B1431" s="8" t="n"/>
      <c r="C1431" s="8" t="n"/>
      <c r="D1431" s="8" t="n"/>
      <c r="E1431" s="8" t="n"/>
      <c r="F1431" s="8" t="n"/>
      <c r="G1431" s="8" t="n"/>
    </row>
    <row r="1432">
      <c r="A1432" s="8" t="n"/>
      <c r="B1432" s="8" t="n"/>
      <c r="C1432" s="8" t="n"/>
      <c r="D1432" s="8" t="n"/>
      <c r="E1432" s="8" t="n"/>
      <c r="F1432" s="8" t="n"/>
      <c r="G1432" s="8" t="n"/>
    </row>
    <row r="1433">
      <c r="A1433" s="8" t="n"/>
      <c r="B1433" s="8" t="n"/>
      <c r="C1433" s="8" t="n"/>
      <c r="D1433" s="8" t="n"/>
      <c r="E1433" s="8" t="n"/>
      <c r="F1433" s="8" t="n"/>
      <c r="G1433" s="8" t="n"/>
    </row>
    <row r="1434">
      <c r="A1434" s="8" t="n"/>
      <c r="B1434" s="8" t="n"/>
      <c r="C1434" s="8" t="n"/>
      <c r="D1434" s="8" t="n"/>
      <c r="E1434" s="8" t="n"/>
      <c r="F1434" s="8" t="n"/>
      <c r="G1434" s="8" t="n"/>
    </row>
    <row r="1435">
      <c r="A1435" s="8" t="n"/>
      <c r="B1435" s="8" t="n"/>
      <c r="C1435" s="8" t="n"/>
      <c r="D1435" s="8" t="n"/>
      <c r="E1435" s="8" t="n"/>
      <c r="F1435" s="8" t="n"/>
      <c r="G1435" s="8" t="n"/>
    </row>
    <row r="1436">
      <c r="A1436" s="8" t="n"/>
      <c r="B1436" s="8" t="n"/>
      <c r="C1436" s="8" t="n"/>
      <c r="D1436" s="8" t="n"/>
      <c r="E1436" s="8" t="n"/>
      <c r="F1436" s="8" t="n"/>
      <c r="G1436" s="8" t="n"/>
    </row>
    <row r="1437">
      <c r="A1437" s="8" t="n"/>
      <c r="B1437" s="8" t="n"/>
      <c r="C1437" s="8" t="n"/>
      <c r="D1437" s="8" t="n"/>
      <c r="E1437" s="8" t="n"/>
      <c r="F1437" s="8" t="n"/>
      <c r="G1437" s="8" t="n"/>
    </row>
    <row r="1438">
      <c r="A1438" s="8" t="n"/>
      <c r="B1438" s="8" t="n"/>
      <c r="C1438" s="8" t="n"/>
      <c r="D1438" s="8" t="n"/>
      <c r="E1438" s="8" t="n"/>
      <c r="F1438" s="8" t="n"/>
      <c r="G1438" s="8" t="n"/>
    </row>
    <row r="1439">
      <c r="A1439" s="8" t="n"/>
      <c r="B1439" s="8" t="n"/>
      <c r="C1439" s="8" t="n"/>
      <c r="D1439" s="8" t="n"/>
      <c r="E1439" s="8" t="n"/>
      <c r="F1439" s="8" t="n"/>
      <c r="G1439" s="8" t="n"/>
    </row>
    <row r="1440">
      <c r="A1440" s="8" t="n"/>
      <c r="B1440" s="8" t="n"/>
      <c r="C1440" s="8" t="n"/>
      <c r="D1440" s="8" t="n"/>
      <c r="E1440" s="8" t="n"/>
      <c r="F1440" s="8" t="n"/>
      <c r="G1440" s="8" t="n"/>
    </row>
    <row r="1441">
      <c r="A1441" s="8" t="n"/>
      <c r="B1441" s="8" t="n"/>
      <c r="C1441" s="8" t="n"/>
      <c r="D1441" s="8" t="n"/>
      <c r="E1441" s="8" t="n"/>
      <c r="F1441" s="8" t="n"/>
      <c r="G1441" s="8" t="n"/>
    </row>
    <row r="1442">
      <c r="A1442" s="8" t="n"/>
      <c r="B1442" s="8" t="n"/>
      <c r="C1442" s="8" t="n"/>
      <c r="D1442" s="8" t="n"/>
      <c r="E1442" s="8" t="n"/>
      <c r="F1442" s="8" t="n"/>
      <c r="G1442" s="8" t="n"/>
    </row>
    <row r="1443">
      <c r="A1443" s="8" t="n"/>
      <c r="B1443" s="8" t="n"/>
      <c r="C1443" s="8" t="n"/>
      <c r="D1443" s="8" t="n"/>
      <c r="E1443" s="8" t="n"/>
      <c r="F1443" s="8" t="n"/>
      <c r="G1443" s="8" t="n"/>
    </row>
    <row r="1444">
      <c r="A1444" s="8" t="n"/>
      <c r="B1444" s="8" t="n"/>
      <c r="C1444" s="8" t="n"/>
      <c r="D1444" s="8" t="n"/>
      <c r="E1444" s="8" t="n"/>
      <c r="F1444" s="8" t="n"/>
      <c r="G1444" s="8" t="n"/>
    </row>
    <row r="1445">
      <c r="A1445" s="8" t="n"/>
      <c r="B1445" s="8" t="n"/>
      <c r="C1445" s="8" t="n"/>
      <c r="D1445" s="8" t="n"/>
      <c r="E1445" s="8" t="n"/>
      <c r="F1445" s="8" t="n"/>
      <c r="G1445" s="8" t="n"/>
    </row>
    <row r="1446">
      <c r="A1446" s="8" t="n"/>
      <c r="B1446" s="8" t="n"/>
      <c r="C1446" s="8" t="n"/>
      <c r="D1446" s="8" t="n"/>
      <c r="E1446" s="8" t="n"/>
      <c r="F1446" s="8" t="n"/>
      <c r="G1446" s="8" t="n"/>
    </row>
    <row r="1447">
      <c r="A1447" s="8" t="n"/>
      <c r="B1447" s="8" t="n"/>
      <c r="C1447" s="8" t="n"/>
      <c r="D1447" s="8" t="n"/>
      <c r="E1447" s="8" t="n"/>
      <c r="F1447" s="8" t="n"/>
      <c r="G1447" s="8" t="n"/>
    </row>
    <row r="1448">
      <c r="A1448" s="8" t="n"/>
      <c r="B1448" s="8" t="n"/>
      <c r="C1448" s="8" t="n"/>
      <c r="D1448" s="8" t="n"/>
      <c r="E1448" s="8" t="n"/>
      <c r="F1448" s="8" t="n"/>
      <c r="G1448" s="8" t="n"/>
    </row>
    <row r="1449">
      <c r="A1449" s="8" t="n"/>
      <c r="B1449" s="8" t="n"/>
      <c r="C1449" s="8" t="n"/>
      <c r="D1449" s="8" t="n"/>
      <c r="E1449" s="8" t="n"/>
      <c r="F1449" s="8" t="n"/>
      <c r="G1449" s="8" t="n"/>
    </row>
    <row r="1450">
      <c r="A1450" s="8" t="n"/>
      <c r="B1450" s="8" t="n"/>
      <c r="C1450" s="8" t="n"/>
      <c r="D1450" s="8" t="n"/>
      <c r="E1450" s="8" t="n"/>
      <c r="F1450" s="8" t="n"/>
      <c r="G1450" s="8" t="n"/>
    </row>
    <row r="1451">
      <c r="A1451" s="8" t="n"/>
      <c r="B1451" s="8" t="n"/>
      <c r="C1451" s="8" t="n"/>
      <c r="D1451" s="8" t="n"/>
      <c r="E1451" s="8" t="n"/>
      <c r="F1451" s="8" t="n"/>
      <c r="G1451" s="8" t="n"/>
    </row>
    <row r="1452">
      <c r="A1452" s="8" t="n"/>
      <c r="B1452" s="8" t="n"/>
      <c r="C1452" s="8" t="n"/>
      <c r="D1452" s="8" t="n"/>
      <c r="E1452" s="8" t="n"/>
      <c r="F1452" s="8" t="n"/>
      <c r="G1452" s="8" t="n"/>
    </row>
    <row r="1453">
      <c r="A1453" s="8" t="n"/>
      <c r="B1453" s="8" t="n"/>
      <c r="C1453" s="8" t="n"/>
      <c r="D1453" s="8" t="n"/>
      <c r="E1453" s="8" t="n"/>
      <c r="F1453" s="8" t="n"/>
      <c r="G1453" s="8" t="n"/>
    </row>
    <row r="1454">
      <c r="A1454" s="8" t="n"/>
      <c r="B1454" s="8" t="n"/>
      <c r="C1454" s="8" t="n"/>
      <c r="D1454" s="8" t="n"/>
      <c r="E1454" s="8" t="n"/>
      <c r="F1454" s="8" t="n"/>
      <c r="G1454" s="8" t="n"/>
    </row>
    <row r="1455">
      <c r="A1455" s="8" t="n"/>
      <c r="B1455" s="8" t="n"/>
      <c r="C1455" s="8" t="n"/>
      <c r="D1455" s="8" t="n"/>
      <c r="E1455" s="8" t="n"/>
      <c r="F1455" s="8" t="n"/>
      <c r="G1455" s="8" t="n"/>
    </row>
    <row r="1456">
      <c r="A1456" s="8" t="n"/>
      <c r="B1456" s="8" t="n"/>
      <c r="C1456" s="8" t="n"/>
      <c r="D1456" s="8" t="n"/>
      <c r="E1456" s="8" t="n"/>
      <c r="F1456" s="8" t="n"/>
      <c r="G1456" s="8" t="n"/>
    </row>
    <row r="1457">
      <c r="A1457" s="8" t="n"/>
      <c r="B1457" s="8" t="n"/>
      <c r="C1457" s="8" t="n"/>
      <c r="D1457" s="8" t="n"/>
      <c r="E1457" s="8" t="n"/>
      <c r="F1457" s="8" t="n"/>
      <c r="G1457" s="8" t="n"/>
    </row>
    <row r="1458">
      <c r="A1458" s="8" t="n"/>
      <c r="B1458" s="8" t="n"/>
      <c r="C1458" s="8" t="n"/>
      <c r="D1458" s="8" t="n"/>
      <c r="E1458" s="8" t="n"/>
      <c r="F1458" s="8" t="n"/>
      <c r="G1458" s="8" t="n"/>
    </row>
    <row r="1459">
      <c r="A1459" s="8" t="n"/>
      <c r="B1459" s="8" t="n"/>
      <c r="C1459" s="8" t="n"/>
      <c r="D1459" s="8" t="n"/>
      <c r="E1459" s="8" t="n"/>
      <c r="F1459" s="8" t="n"/>
      <c r="G1459" s="8" t="n"/>
    </row>
    <row r="1460">
      <c r="A1460" s="8" t="n"/>
      <c r="B1460" s="8" t="n"/>
      <c r="C1460" s="8" t="n"/>
      <c r="D1460" s="8" t="n"/>
      <c r="E1460" s="8" t="n"/>
      <c r="F1460" s="8" t="n"/>
      <c r="G1460" s="8" t="n"/>
    </row>
    <row r="1461">
      <c r="A1461" s="8" t="n"/>
      <c r="B1461" s="8" t="n"/>
      <c r="C1461" s="8" t="n"/>
      <c r="D1461" s="8" t="n"/>
      <c r="E1461" s="8" t="n"/>
      <c r="F1461" s="8" t="n"/>
      <c r="G1461" s="8" t="n"/>
    </row>
    <row r="1462">
      <c r="A1462" s="8" t="n"/>
      <c r="B1462" s="8" t="n"/>
      <c r="C1462" s="8" t="n"/>
      <c r="D1462" s="8" t="n"/>
      <c r="E1462" s="8" t="n"/>
      <c r="F1462" s="8" t="n"/>
      <c r="G1462" s="8" t="n"/>
    </row>
    <row r="1463">
      <c r="A1463" s="8" t="n"/>
      <c r="B1463" s="8" t="n"/>
      <c r="C1463" s="8" t="n"/>
      <c r="D1463" s="8" t="n"/>
      <c r="E1463" s="8" t="n"/>
      <c r="F1463" s="8" t="n"/>
      <c r="G1463" s="8" t="n"/>
    </row>
    <row r="1464">
      <c r="A1464" s="8" t="n"/>
      <c r="B1464" s="8" t="n"/>
      <c r="C1464" s="8" t="n"/>
      <c r="D1464" s="8" t="n"/>
      <c r="E1464" s="8" t="n"/>
      <c r="F1464" s="8" t="n"/>
      <c r="G1464" s="8" t="n"/>
    </row>
    <row r="1465">
      <c r="A1465" s="8" t="n"/>
      <c r="B1465" s="8" t="n"/>
      <c r="C1465" s="8" t="n"/>
      <c r="D1465" s="8" t="n"/>
      <c r="E1465" s="8" t="n"/>
      <c r="F1465" s="8" t="n"/>
      <c r="G1465" s="8" t="n"/>
    </row>
    <row r="1466">
      <c r="A1466" s="8" t="n"/>
      <c r="B1466" s="8" t="n"/>
      <c r="C1466" s="8" t="n"/>
      <c r="D1466" s="8" t="n"/>
      <c r="E1466" s="8" t="n"/>
      <c r="F1466" s="8" t="n"/>
      <c r="G1466" s="8" t="n"/>
    </row>
    <row r="1467">
      <c r="A1467" s="8" t="n"/>
      <c r="B1467" s="8" t="n"/>
      <c r="C1467" s="8" t="n"/>
      <c r="D1467" s="8" t="n"/>
      <c r="E1467" s="8" t="n"/>
      <c r="F1467" s="8" t="n"/>
      <c r="G1467" s="8" t="n"/>
    </row>
    <row r="1468">
      <c r="A1468" s="8" t="n"/>
      <c r="B1468" s="8" t="n"/>
      <c r="C1468" s="8" t="n"/>
      <c r="D1468" s="8" t="n"/>
      <c r="E1468" s="8" t="n"/>
      <c r="F1468" s="8" t="n"/>
      <c r="G1468" s="8" t="n"/>
    </row>
    <row r="1469">
      <c r="A1469" s="8" t="n"/>
      <c r="B1469" s="8" t="n"/>
      <c r="C1469" s="8" t="n"/>
      <c r="D1469" s="8" t="n"/>
      <c r="E1469" s="8" t="n"/>
      <c r="F1469" s="8" t="n"/>
      <c r="G1469" s="8" t="n"/>
    </row>
    <row r="1470">
      <c r="A1470" s="8" t="n"/>
      <c r="B1470" s="8" t="n"/>
      <c r="C1470" s="8" t="n"/>
      <c r="D1470" s="8" t="n"/>
      <c r="E1470" s="8" t="n"/>
      <c r="F1470" s="8" t="n"/>
      <c r="G1470" s="8" t="n"/>
    </row>
    <row r="1471">
      <c r="A1471" s="8" t="n"/>
      <c r="B1471" s="8" t="n"/>
      <c r="C1471" s="8" t="n"/>
      <c r="D1471" s="8" t="n"/>
      <c r="E1471" s="8" t="n"/>
      <c r="F1471" s="8" t="n"/>
      <c r="G1471" s="8" t="n"/>
    </row>
    <row r="1472">
      <c r="A1472" s="8" t="n"/>
      <c r="B1472" s="8" t="n"/>
      <c r="C1472" s="8" t="n"/>
      <c r="D1472" s="8" t="n"/>
      <c r="E1472" s="8" t="n"/>
      <c r="F1472" s="8" t="n"/>
      <c r="G1472" s="8" t="n"/>
    </row>
    <row r="1473">
      <c r="A1473" s="8" t="n"/>
      <c r="B1473" s="8" t="n"/>
      <c r="C1473" s="8" t="n"/>
      <c r="D1473" s="8" t="n"/>
      <c r="E1473" s="8" t="n"/>
      <c r="F1473" s="8" t="n"/>
      <c r="G1473" s="8" t="n"/>
    </row>
    <row r="1474">
      <c r="A1474" s="8" t="n"/>
      <c r="B1474" s="8" t="n"/>
      <c r="C1474" s="8" t="n"/>
      <c r="D1474" s="8" t="n"/>
      <c r="E1474" s="8" t="n"/>
      <c r="F1474" s="8" t="n"/>
      <c r="G1474" s="8" t="n"/>
    </row>
    <row r="1475">
      <c r="A1475" s="8" t="n"/>
      <c r="B1475" s="8" t="n"/>
      <c r="C1475" s="8" t="n"/>
      <c r="D1475" s="8" t="n"/>
      <c r="E1475" s="8" t="n"/>
      <c r="F1475" s="8" t="n"/>
      <c r="G1475" s="8" t="n"/>
    </row>
    <row r="1476">
      <c r="A1476" s="8" t="n"/>
      <c r="B1476" s="8" t="n"/>
      <c r="C1476" s="8" t="n"/>
      <c r="D1476" s="8" t="n"/>
      <c r="E1476" s="8" t="n"/>
      <c r="F1476" s="8" t="n"/>
      <c r="G1476" s="8" t="n"/>
    </row>
    <row r="1477">
      <c r="A1477" s="8" t="n"/>
      <c r="B1477" s="8" t="n"/>
      <c r="C1477" s="8" t="n"/>
      <c r="D1477" s="8" t="n"/>
      <c r="E1477" s="8" t="n"/>
      <c r="F1477" s="8" t="n"/>
      <c r="G1477" s="8" t="n"/>
    </row>
    <row r="1478">
      <c r="A1478" s="8" t="n"/>
      <c r="B1478" s="8" t="n"/>
      <c r="C1478" s="8" t="n"/>
      <c r="D1478" s="8" t="n"/>
      <c r="E1478" s="8" t="n"/>
      <c r="F1478" s="8" t="n"/>
      <c r="G1478" s="8" t="n"/>
    </row>
    <row r="1479">
      <c r="A1479" s="8" t="n"/>
      <c r="B1479" s="8" t="n"/>
      <c r="C1479" s="8" t="n"/>
      <c r="D1479" s="8" t="n"/>
      <c r="E1479" s="8" t="n"/>
      <c r="F1479" s="8" t="n"/>
      <c r="G1479" s="8" t="n"/>
    </row>
    <row r="1480">
      <c r="A1480" s="8" t="n"/>
      <c r="B1480" s="8" t="n"/>
      <c r="C1480" s="8" t="n"/>
      <c r="D1480" s="8" t="n"/>
      <c r="E1480" s="8" t="n"/>
      <c r="F1480" s="8" t="n"/>
      <c r="G1480" s="8" t="n"/>
    </row>
    <row r="1481">
      <c r="A1481" s="8" t="n"/>
      <c r="B1481" s="8" t="n"/>
      <c r="C1481" s="8" t="n"/>
      <c r="D1481" s="8" t="n"/>
      <c r="E1481" s="8" t="n"/>
      <c r="F1481" s="8" t="n"/>
      <c r="G1481" s="8" t="n"/>
    </row>
    <row r="1482">
      <c r="A1482" s="8" t="n"/>
      <c r="B1482" s="8" t="n"/>
      <c r="C1482" s="8" t="n"/>
      <c r="D1482" s="8" t="n"/>
      <c r="E1482" s="8" t="n"/>
      <c r="F1482" s="8" t="n"/>
      <c r="G1482" s="8" t="n"/>
    </row>
    <row r="1483">
      <c r="A1483" s="8" t="n"/>
      <c r="B1483" s="8" t="n"/>
      <c r="C1483" s="8" t="n"/>
      <c r="D1483" s="8" t="n"/>
      <c r="E1483" s="8" t="n"/>
      <c r="F1483" s="8" t="n"/>
      <c r="G1483" s="8" t="n"/>
    </row>
    <row r="1484">
      <c r="A1484" s="8" t="n"/>
      <c r="B1484" s="8" t="n"/>
      <c r="C1484" s="8" t="n"/>
      <c r="D1484" s="8" t="n"/>
      <c r="E1484" s="8" t="n"/>
      <c r="F1484" s="8" t="n"/>
      <c r="G1484" s="8" t="n"/>
    </row>
    <row r="1485">
      <c r="A1485" s="8" t="n"/>
      <c r="B1485" s="8" t="n"/>
      <c r="C1485" s="8" t="n"/>
      <c r="D1485" s="8" t="n"/>
      <c r="E1485" s="8" t="n"/>
      <c r="F1485" s="8" t="n"/>
      <c r="G1485" s="8" t="n"/>
    </row>
    <row r="1486">
      <c r="A1486" s="8" t="n"/>
      <c r="B1486" s="8" t="n"/>
      <c r="C1486" s="8" t="n"/>
      <c r="D1486" s="8" t="n"/>
      <c r="E1486" s="8" t="n"/>
      <c r="F1486" s="8" t="n"/>
      <c r="G1486" s="8" t="n"/>
    </row>
    <row r="1487">
      <c r="A1487" s="8" t="n"/>
      <c r="B1487" s="8" t="n"/>
      <c r="C1487" s="8" t="n"/>
      <c r="D1487" s="8" t="n"/>
      <c r="E1487" s="8" t="n"/>
      <c r="F1487" s="8" t="n"/>
      <c r="G1487" s="8" t="n"/>
    </row>
    <row r="1488">
      <c r="A1488" s="8" t="n"/>
      <c r="B1488" s="8" t="n"/>
      <c r="C1488" s="8" t="n"/>
      <c r="D1488" s="8" t="n"/>
      <c r="E1488" s="8" t="n"/>
      <c r="F1488" s="8" t="n"/>
      <c r="G1488" s="8" t="n"/>
    </row>
    <row r="1489">
      <c r="A1489" s="8" t="n"/>
      <c r="B1489" s="8" t="n"/>
      <c r="C1489" s="8" t="n"/>
      <c r="D1489" s="8" t="n"/>
      <c r="E1489" s="8" t="n"/>
      <c r="F1489" s="8" t="n"/>
      <c r="G1489" s="8" t="n"/>
    </row>
    <row r="1490">
      <c r="A1490" s="8" t="n"/>
      <c r="B1490" s="8" t="n"/>
      <c r="C1490" s="8" t="n"/>
      <c r="D1490" s="8" t="n"/>
      <c r="E1490" s="8" t="n"/>
      <c r="F1490" s="8" t="n"/>
      <c r="G1490" s="8" t="n"/>
    </row>
    <row r="1491">
      <c r="A1491" s="8" t="n"/>
      <c r="B1491" s="8" t="n"/>
      <c r="C1491" s="8" t="n"/>
      <c r="D1491" s="8" t="n"/>
      <c r="E1491" s="8" t="n"/>
      <c r="F1491" s="8" t="n"/>
      <c r="G1491" s="8" t="n"/>
    </row>
    <row r="1492">
      <c r="A1492" s="8" t="n"/>
      <c r="B1492" s="8" t="n"/>
      <c r="C1492" s="8" t="n"/>
      <c r="D1492" s="8" t="n"/>
      <c r="E1492" s="8" t="n"/>
      <c r="F1492" s="8" t="n"/>
      <c r="G1492" s="8" t="n"/>
    </row>
    <row r="1493">
      <c r="A1493" s="8" t="n"/>
      <c r="B1493" s="8" t="n"/>
      <c r="C1493" s="8" t="n"/>
      <c r="D1493" s="8" t="n"/>
      <c r="E1493" s="8" t="n"/>
      <c r="F1493" s="8" t="n"/>
      <c r="G1493" s="8" t="n"/>
    </row>
    <row r="1494">
      <c r="A1494" s="8" t="n"/>
      <c r="B1494" s="8" t="n"/>
      <c r="C1494" s="8" t="n"/>
      <c r="D1494" s="8" t="n"/>
      <c r="E1494" s="8" t="n"/>
      <c r="F1494" s="8" t="n"/>
      <c r="G1494" s="8" t="n"/>
    </row>
    <row r="1495">
      <c r="A1495" s="8" t="n"/>
      <c r="B1495" s="8" t="n"/>
      <c r="C1495" s="8" t="n"/>
      <c r="D1495" s="8" t="n"/>
      <c r="E1495" s="8" t="n"/>
      <c r="F1495" s="8" t="n"/>
      <c r="G1495" s="8" t="n"/>
    </row>
    <row r="1496">
      <c r="A1496" s="8" t="n"/>
      <c r="B1496" s="8" t="n"/>
      <c r="C1496" s="8" t="n"/>
      <c r="D1496" s="8" t="n"/>
      <c r="E1496" s="8" t="n"/>
      <c r="F1496" s="8" t="n"/>
      <c r="G1496" s="8" t="n"/>
    </row>
    <row r="1497">
      <c r="A1497" s="8" t="n"/>
      <c r="B1497" s="8" t="n"/>
      <c r="C1497" s="8" t="n"/>
      <c r="D1497" s="8" t="n"/>
      <c r="E1497" s="8" t="n"/>
      <c r="F1497" s="8" t="n"/>
      <c r="G1497" s="8" t="n"/>
    </row>
    <row r="1498">
      <c r="A1498" s="8" t="n"/>
      <c r="B1498" s="8" t="n"/>
      <c r="C1498" s="8" t="n"/>
      <c r="D1498" s="8" t="n"/>
      <c r="E1498" s="8" t="n"/>
      <c r="F1498" s="8" t="n"/>
      <c r="G1498" s="8" t="n"/>
    </row>
    <row r="1499">
      <c r="A1499" s="8" t="n"/>
      <c r="B1499" s="8" t="n"/>
      <c r="C1499" s="8" t="n"/>
      <c r="D1499" s="8" t="n"/>
      <c r="E1499" s="8" t="n"/>
      <c r="F1499" s="8" t="n"/>
      <c r="G1499" s="8" t="n"/>
    </row>
    <row r="1500">
      <c r="A1500" s="8" t="n"/>
      <c r="B1500" s="8" t="n"/>
      <c r="C1500" s="8" t="n"/>
      <c r="D1500" s="8" t="n"/>
      <c r="E1500" s="8" t="n"/>
      <c r="F1500" s="8" t="n"/>
      <c r="G1500" s="8" t="n"/>
    </row>
    <row r="1501">
      <c r="A1501" s="8" t="n"/>
      <c r="B1501" s="8" t="n"/>
      <c r="C1501" s="8" t="n"/>
      <c r="D1501" s="8" t="n"/>
      <c r="E1501" s="8" t="n"/>
      <c r="F1501" s="8" t="n"/>
      <c r="G1501" s="8" t="n"/>
    </row>
    <row r="1502">
      <c r="A1502" s="8" t="n"/>
      <c r="B1502" s="8" t="n"/>
      <c r="C1502" s="8" t="n"/>
      <c r="D1502" s="8" t="n"/>
      <c r="E1502" s="8" t="n"/>
      <c r="F1502" s="8" t="n"/>
      <c r="G1502" s="8" t="n"/>
    </row>
    <row r="1503">
      <c r="A1503" s="8" t="n"/>
      <c r="B1503" s="8" t="n"/>
      <c r="C1503" s="8" t="n"/>
      <c r="D1503" s="8" t="n"/>
      <c r="E1503" s="8" t="n"/>
      <c r="F1503" s="8" t="n"/>
      <c r="G1503" s="8" t="n"/>
    </row>
    <row r="1504">
      <c r="A1504" s="8" t="n"/>
      <c r="B1504" s="8" t="n"/>
      <c r="C1504" s="8" t="n"/>
      <c r="D1504" s="8" t="n"/>
      <c r="E1504" s="8" t="n"/>
      <c r="F1504" s="8" t="n"/>
      <c r="G1504" s="8" t="n"/>
    </row>
    <row r="1505">
      <c r="A1505" s="8" t="n"/>
      <c r="B1505" s="8" t="n"/>
      <c r="C1505" s="8" t="n"/>
      <c r="D1505" s="8" t="n"/>
      <c r="E1505" s="8" t="n"/>
      <c r="F1505" s="8" t="n"/>
      <c r="G1505" s="8" t="n"/>
    </row>
    <row r="1506">
      <c r="A1506" s="8" t="n"/>
      <c r="B1506" s="8" t="n"/>
      <c r="C1506" s="8" t="n"/>
      <c r="D1506" s="8" t="n"/>
      <c r="E1506" s="8" t="n"/>
      <c r="F1506" s="8" t="n"/>
      <c r="G1506" s="8" t="n"/>
    </row>
    <row r="1507">
      <c r="A1507" s="8" t="n"/>
      <c r="B1507" s="8" t="n"/>
      <c r="C1507" s="8" t="n"/>
      <c r="D1507" s="8" t="n"/>
      <c r="E1507" s="8" t="n"/>
      <c r="F1507" s="8" t="n"/>
      <c r="G1507" s="8" t="n"/>
    </row>
    <row r="1508">
      <c r="A1508" s="8" t="n"/>
      <c r="B1508" s="8" t="n"/>
      <c r="C1508" s="8" t="n"/>
      <c r="D1508" s="8" t="n"/>
      <c r="E1508" s="8" t="n"/>
      <c r="F1508" s="8" t="n"/>
      <c r="G1508" s="8" t="n"/>
    </row>
    <row r="1509">
      <c r="A1509" s="8" t="n"/>
      <c r="B1509" s="8" t="n"/>
      <c r="C1509" s="8" t="n"/>
      <c r="D1509" s="8" t="n"/>
      <c r="E1509" s="8" t="n"/>
      <c r="F1509" s="8" t="n"/>
      <c r="G1509" s="8" t="n"/>
    </row>
    <row r="1510">
      <c r="A1510" s="8" t="n"/>
      <c r="B1510" s="8" t="n"/>
      <c r="C1510" s="8" t="n"/>
      <c r="D1510" s="8" t="n"/>
      <c r="E1510" s="8" t="n"/>
      <c r="F1510" s="8" t="n"/>
      <c r="G1510" s="8" t="n"/>
    </row>
    <row r="1511">
      <c r="A1511" s="8" t="n"/>
      <c r="B1511" s="8" t="n"/>
      <c r="C1511" s="8" t="n"/>
      <c r="D1511" s="8" t="n"/>
      <c r="E1511" s="8" t="n"/>
      <c r="F1511" s="8" t="n"/>
      <c r="G1511" s="8" t="n"/>
    </row>
    <row r="1512">
      <c r="A1512" s="8" t="n"/>
      <c r="B1512" s="8" t="n"/>
      <c r="C1512" s="8" t="n"/>
      <c r="D1512" s="8" t="n"/>
      <c r="E1512" s="8" t="n"/>
      <c r="F1512" s="8" t="n"/>
      <c r="G1512" s="8" t="n"/>
    </row>
    <row r="1513">
      <c r="A1513" s="8" t="n"/>
      <c r="B1513" s="8" t="n"/>
      <c r="C1513" s="8" t="n"/>
      <c r="D1513" s="8" t="n"/>
      <c r="E1513" s="8" t="n"/>
      <c r="F1513" s="8" t="n"/>
      <c r="G1513" s="8" t="n"/>
    </row>
    <row r="1514">
      <c r="A1514" s="8" t="n"/>
      <c r="B1514" s="8" t="n"/>
      <c r="C1514" s="8" t="n"/>
      <c r="D1514" s="8" t="n"/>
      <c r="E1514" s="8" t="n"/>
      <c r="F1514" s="8" t="n"/>
      <c r="G1514" s="8" t="n"/>
    </row>
    <row r="1515">
      <c r="A1515" s="8" t="n"/>
      <c r="B1515" s="8" t="n"/>
      <c r="C1515" s="8" t="n"/>
      <c r="D1515" s="8" t="n"/>
      <c r="E1515" s="8" t="n"/>
      <c r="F1515" s="8" t="n"/>
      <c r="G1515" s="8" t="n"/>
    </row>
    <row r="1516">
      <c r="A1516" s="8" t="n"/>
      <c r="B1516" s="8" t="n"/>
      <c r="C1516" s="8" t="n"/>
      <c r="D1516" s="8" t="n"/>
      <c r="E1516" s="8" t="n"/>
      <c r="F1516" s="8" t="n"/>
      <c r="G1516" s="8" t="n"/>
    </row>
    <row r="1517">
      <c r="A1517" s="8" t="n"/>
      <c r="B1517" s="8" t="n"/>
      <c r="C1517" s="8" t="n"/>
      <c r="D1517" s="8" t="n"/>
      <c r="E1517" s="8" t="n"/>
      <c r="F1517" s="8" t="n"/>
      <c r="G1517" s="8" t="n"/>
    </row>
    <row r="1518">
      <c r="A1518" s="8" t="n"/>
      <c r="B1518" s="8" t="n"/>
      <c r="C1518" s="8" t="n"/>
      <c r="D1518" s="8" t="n"/>
      <c r="E1518" s="8" t="n"/>
      <c r="F1518" s="8" t="n"/>
      <c r="G1518" s="8" t="n"/>
    </row>
    <row r="1519">
      <c r="A1519" s="8" t="n"/>
      <c r="B1519" s="8" t="n"/>
      <c r="C1519" s="8" t="n"/>
      <c r="D1519" s="8" t="n"/>
      <c r="E1519" s="8" t="n"/>
      <c r="F1519" s="8" t="n"/>
      <c r="G1519" s="8" t="n"/>
    </row>
    <row r="1520">
      <c r="A1520" s="8" t="n"/>
      <c r="B1520" s="8" t="n"/>
      <c r="C1520" s="8" t="n"/>
      <c r="D1520" s="8" t="n"/>
      <c r="E1520" s="8" t="n"/>
      <c r="F1520" s="8" t="n"/>
      <c r="G1520" s="8" t="n"/>
    </row>
    <row r="1521">
      <c r="A1521" s="8" t="n"/>
      <c r="B1521" s="8" t="n"/>
      <c r="C1521" s="8" t="n"/>
      <c r="D1521" s="8" t="n"/>
      <c r="E1521" s="8" t="n"/>
      <c r="F1521" s="8" t="n"/>
      <c r="G1521" s="8" t="n"/>
    </row>
    <row r="1522">
      <c r="A1522" s="8" t="n"/>
      <c r="B1522" s="8" t="n"/>
      <c r="C1522" s="8" t="n"/>
      <c r="D1522" s="8" t="n"/>
      <c r="E1522" s="8" t="n"/>
      <c r="F1522" s="8" t="n"/>
      <c r="G1522" s="8" t="n"/>
    </row>
    <row r="1523">
      <c r="A1523" s="8" t="n"/>
      <c r="B1523" s="8" t="n"/>
      <c r="C1523" s="8" t="n"/>
      <c r="D1523" s="8" t="n"/>
      <c r="E1523" s="8" t="n"/>
      <c r="F1523" s="8" t="n"/>
      <c r="G1523" s="8" t="n"/>
    </row>
    <row r="1524">
      <c r="A1524" s="8" t="n"/>
      <c r="B1524" s="8" t="n"/>
      <c r="C1524" s="8" t="n"/>
      <c r="D1524" s="8" t="n"/>
      <c r="E1524" s="8" t="n"/>
      <c r="F1524" s="8" t="n"/>
      <c r="G1524" s="8" t="n"/>
    </row>
    <row r="1525">
      <c r="A1525" s="8" t="n"/>
      <c r="B1525" s="8" t="n"/>
      <c r="C1525" s="8" t="n"/>
      <c r="D1525" s="8" t="n"/>
      <c r="E1525" s="8" t="n"/>
      <c r="F1525" s="8" t="n"/>
      <c r="G1525" s="8" t="n"/>
    </row>
    <row r="1526">
      <c r="A1526" s="8" t="n"/>
      <c r="B1526" s="8" t="n"/>
      <c r="C1526" s="8" t="n"/>
      <c r="D1526" s="8" t="n"/>
      <c r="E1526" s="8" t="n"/>
      <c r="F1526" s="8" t="n"/>
      <c r="G1526" s="8" t="n"/>
    </row>
    <row r="1527">
      <c r="A1527" s="8" t="n"/>
      <c r="B1527" s="8" t="n"/>
      <c r="C1527" s="8" t="n"/>
      <c r="D1527" s="8" t="n"/>
      <c r="E1527" s="8" t="n"/>
      <c r="F1527" s="8" t="n"/>
      <c r="G1527" s="8" t="n"/>
    </row>
    <row r="1528">
      <c r="A1528" s="8" t="n"/>
      <c r="B1528" s="8" t="n"/>
      <c r="C1528" s="8" t="n"/>
      <c r="D1528" s="8" t="n"/>
      <c r="E1528" s="8" t="n"/>
      <c r="F1528" s="8" t="n"/>
      <c r="G1528" s="8" t="n"/>
    </row>
    <row r="1529">
      <c r="A1529" s="8" t="n"/>
      <c r="B1529" s="8" t="n"/>
      <c r="C1529" s="8" t="n"/>
      <c r="D1529" s="8" t="n"/>
      <c r="E1529" s="8" t="n"/>
      <c r="F1529" s="8" t="n"/>
      <c r="G1529" s="8" t="n"/>
    </row>
    <row r="1530">
      <c r="A1530" s="8" t="n"/>
      <c r="B1530" s="8" t="n"/>
      <c r="C1530" s="8" t="n"/>
      <c r="D1530" s="8" t="n"/>
      <c r="E1530" s="8" t="n"/>
      <c r="F1530" s="8" t="n"/>
      <c r="G1530" s="8" t="n"/>
    </row>
    <row r="1531">
      <c r="A1531" s="8" t="n"/>
      <c r="B1531" s="8" t="n"/>
      <c r="C1531" s="8" t="n"/>
      <c r="D1531" s="8" t="n"/>
      <c r="E1531" s="8" t="n"/>
      <c r="F1531" s="8" t="n"/>
      <c r="G1531" s="8" t="n"/>
    </row>
    <row r="1532">
      <c r="A1532" s="8" t="n"/>
      <c r="B1532" s="8" t="n"/>
      <c r="C1532" s="8" t="n"/>
      <c r="D1532" s="8" t="n"/>
      <c r="E1532" s="8" t="n"/>
      <c r="F1532" s="8" t="n"/>
      <c r="G1532" s="8" t="n"/>
    </row>
    <row r="1533">
      <c r="A1533" s="8" t="n"/>
      <c r="B1533" s="8" t="n"/>
      <c r="C1533" s="8" t="n"/>
      <c r="D1533" s="8" t="n"/>
      <c r="E1533" s="8" t="n"/>
      <c r="F1533" s="8" t="n"/>
      <c r="G1533" s="8" t="n"/>
    </row>
    <row r="1534">
      <c r="A1534" s="8" t="n"/>
      <c r="B1534" s="8" t="n"/>
      <c r="C1534" s="8" t="n"/>
      <c r="D1534" s="8" t="n"/>
      <c r="E1534" s="8" t="n"/>
      <c r="F1534" s="8" t="n"/>
      <c r="G1534" s="8" t="n"/>
    </row>
    <row r="1535">
      <c r="A1535" s="8" t="n"/>
      <c r="B1535" s="8" t="n"/>
      <c r="C1535" s="8" t="n"/>
      <c r="D1535" s="8" t="n"/>
      <c r="E1535" s="8" t="n"/>
      <c r="F1535" s="8" t="n"/>
      <c r="G1535" s="8" t="n"/>
    </row>
    <row r="1536">
      <c r="A1536" s="8" t="n"/>
      <c r="B1536" s="8" t="n"/>
      <c r="C1536" s="8" t="n"/>
      <c r="D1536" s="8" t="n"/>
      <c r="E1536" s="8" t="n"/>
      <c r="F1536" s="8" t="n"/>
      <c r="G1536" s="8" t="n"/>
    </row>
    <row r="1537">
      <c r="A1537" s="8" t="n"/>
      <c r="B1537" s="8" t="n"/>
      <c r="C1537" s="8" t="n"/>
      <c r="D1537" s="8" t="n"/>
      <c r="E1537" s="8" t="n"/>
      <c r="F1537" s="8" t="n"/>
      <c r="G1537" s="8" t="n"/>
    </row>
    <row r="1538">
      <c r="A1538" s="8" t="n"/>
      <c r="B1538" s="8" t="n"/>
      <c r="C1538" s="8" t="n"/>
      <c r="D1538" s="8" t="n"/>
      <c r="E1538" s="8" t="n"/>
      <c r="F1538" s="8" t="n"/>
      <c r="G1538" s="8" t="n"/>
    </row>
    <row r="1539">
      <c r="A1539" s="8" t="n"/>
      <c r="B1539" s="8" t="n"/>
      <c r="C1539" s="8" t="n"/>
      <c r="D1539" s="8" t="n"/>
      <c r="E1539" s="8" t="n"/>
      <c r="F1539" s="8" t="n"/>
      <c r="G1539" s="8" t="n"/>
    </row>
    <row r="1540">
      <c r="A1540" s="8" t="n"/>
      <c r="B1540" s="8" t="n"/>
      <c r="C1540" s="8" t="n"/>
      <c r="D1540" s="8" t="n"/>
      <c r="E1540" s="8" t="n"/>
      <c r="F1540" s="8" t="n"/>
      <c r="G1540" s="8" t="n"/>
    </row>
    <row r="1541">
      <c r="A1541" s="8" t="n"/>
      <c r="B1541" s="8" t="n"/>
      <c r="C1541" s="8" t="n"/>
      <c r="D1541" s="8" t="n"/>
      <c r="E1541" s="8" t="n"/>
      <c r="F1541" s="8" t="n"/>
      <c r="G1541" s="8" t="n"/>
    </row>
    <row r="1542">
      <c r="A1542" s="8" t="n"/>
      <c r="B1542" s="8" t="n"/>
      <c r="C1542" s="8" t="n"/>
      <c r="D1542" s="8" t="n"/>
      <c r="E1542" s="8" t="n"/>
      <c r="F1542" s="8" t="n"/>
      <c r="G1542" s="8" t="n"/>
    </row>
    <row r="1543">
      <c r="A1543" s="8" t="n"/>
      <c r="B1543" s="8" t="n"/>
      <c r="C1543" s="8" t="n"/>
      <c r="D1543" s="8" t="n"/>
      <c r="E1543" s="8" t="n"/>
      <c r="F1543" s="8" t="n"/>
      <c r="G1543" s="8" t="n"/>
    </row>
    <row r="1544">
      <c r="A1544" s="8" t="n"/>
      <c r="B1544" s="8" t="n"/>
      <c r="C1544" s="8" t="n"/>
      <c r="D1544" s="8" t="n"/>
      <c r="E1544" s="8" t="n"/>
      <c r="F1544" s="8" t="n"/>
      <c r="G1544" s="8" t="n"/>
    </row>
    <row r="1545">
      <c r="A1545" s="8" t="n"/>
      <c r="B1545" s="8" t="n"/>
      <c r="C1545" s="8" t="n"/>
      <c r="D1545" s="8" t="n"/>
      <c r="E1545" s="8" t="n"/>
      <c r="F1545" s="8" t="n"/>
      <c r="G1545" s="8" t="n"/>
    </row>
    <row r="1546">
      <c r="A1546" s="8" t="n"/>
      <c r="B1546" s="8" t="n"/>
      <c r="C1546" s="8" t="n"/>
      <c r="D1546" s="8" t="n"/>
      <c r="E1546" s="8" t="n"/>
      <c r="F1546" s="8" t="n"/>
      <c r="G1546" s="8" t="n"/>
    </row>
    <row r="1547">
      <c r="A1547" s="8" t="n"/>
      <c r="B1547" s="8" t="n"/>
      <c r="C1547" s="8" t="n"/>
      <c r="D1547" s="8" t="n"/>
      <c r="E1547" s="8" t="n"/>
      <c r="F1547" s="8" t="n"/>
      <c r="G1547" s="8" t="n"/>
    </row>
    <row r="1548">
      <c r="A1548" s="8" t="n"/>
      <c r="B1548" s="8" t="n"/>
      <c r="C1548" s="8" t="n"/>
      <c r="D1548" s="8" t="n"/>
      <c r="E1548" s="8" t="n"/>
      <c r="F1548" s="8" t="n"/>
      <c r="G1548" s="8" t="n"/>
    </row>
    <row r="1549">
      <c r="A1549" s="8" t="n"/>
      <c r="B1549" s="8" t="n"/>
      <c r="C1549" s="8" t="n"/>
      <c r="D1549" s="8" t="n"/>
      <c r="E1549" s="8" t="n"/>
      <c r="F1549" s="8" t="n"/>
      <c r="G1549" s="8" t="n"/>
    </row>
    <row r="1550">
      <c r="A1550" s="8" t="n"/>
      <c r="B1550" s="8" t="n"/>
      <c r="C1550" s="8" t="n"/>
      <c r="D1550" s="8" t="n"/>
      <c r="E1550" s="8" t="n"/>
      <c r="F1550" s="8" t="n"/>
      <c r="G1550" s="8" t="n"/>
    </row>
    <row r="1551">
      <c r="A1551" s="8" t="n"/>
      <c r="B1551" s="8" t="n"/>
      <c r="C1551" s="8" t="n"/>
      <c r="D1551" s="8" t="n"/>
      <c r="E1551" s="8" t="n"/>
      <c r="F1551" s="8" t="n"/>
      <c r="G1551" s="8" t="n"/>
    </row>
    <row r="1552">
      <c r="A1552" s="8" t="n"/>
      <c r="B1552" s="8" t="n"/>
      <c r="C1552" s="8" t="n"/>
      <c r="D1552" s="8" t="n"/>
      <c r="E1552" s="8" t="n"/>
      <c r="F1552" s="8" t="n"/>
      <c r="G1552" s="8" t="n"/>
    </row>
    <row r="1553">
      <c r="A1553" s="8" t="n"/>
      <c r="B1553" s="8" t="n"/>
      <c r="C1553" s="8" t="n"/>
      <c r="D1553" s="8" t="n"/>
      <c r="E1553" s="8" t="n"/>
      <c r="F1553" s="8" t="n"/>
      <c r="G1553" s="8" t="n"/>
    </row>
    <row r="1554">
      <c r="A1554" s="8" t="n"/>
      <c r="B1554" s="8" t="n"/>
      <c r="C1554" s="8" t="n"/>
      <c r="D1554" s="8" t="n"/>
      <c r="E1554" s="8" t="n"/>
      <c r="F1554" s="8" t="n"/>
      <c r="G1554" s="8" t="n"/>
    </row>
    <row r="1555">
      <c r="A1555" s="8" t="n"/>
      <c r="B1555" s="8" t="n"/>
      <c r="C1555" s="8" t="n"/>
      <c r="D1555" s="8" t="n"/>
      <c r="E1555" s="8" t="n"/>
      <c r="F1555" s="8" t="n"/>
      <c r="G1555" s="8" t="n"/>
    </row>
    <row r="1556">
      <c r="A1556" s="8" t="n"/>
      <c r="B1556" s="8" t="n"/>
      <c r="C1556" s="8" t="n"/>
      <c r="D1556" s="8" t="n"/>
      <c r="E1556" s="8" t="n"/>
      <c r="F1556" s="8" t="n"/>
      <c r="G1556" s="8" t="n"/>
    </row>
    <row r="1557">
      <c r="A1557" s="8" t="n"/>
      <c r="B1557" s="8" t="n"/>
      <c r="C1557" s="8" t="n"/>
      <c r="D1557" s="8" t="n"/>
      <c r="E1557" s="8" t="n"/>
      <c r="F1557" s="8" t="n"/>
      <c r="G1557" s="8" t="n"/>
    </row>
    <row r="1558">
      <c r="A1558" s="8" t="n"/>
      <c r="B1558" s="8" t="n"/>
      <c r="C1558" s="8" t="n"/>
      <c r="D1558" s="8" t="n"/>
      <c r="E1558" s="8" t="n"/>
      <c r="F1558" s="8" t="n"/>
      <c r="G1558" s="8" t="n"/>
    </row>
    <row r="1559">
      <c r="A1559" s="8" t="n"/>
      <c r="B1559" s="8" t="n"/>
      <c r="C1559" s="8" t="n"/>
      <c r="D1559" s="8" t="n"/>
      <c r="E1559" s="8" t="n"/>
      <c r="F1559" s="8" t="n"/>
      <c r="G1559" s="8" t="n"/>
    </row>
    <row r="1560">
      <c r="A1560" s="8" t="n"/>
      <c r="B1560" s="8" t="n"/>
      <c r="C1560" s="8" t="n"/>
      <c r="D1560" s="8" t="n"/>
      <c r="E1560" s="8" t="n"/>
      <c r="F1560" s="8" t="n"/>
      <c r="G1560" s="8" t="n"/>
    </row>
    <row r="1561">
      <c r="A1561" s="8" t="n"/>
      <c r="B1561" s="8" t="n"/>
      <c r="C1561" s="8" t="n"/>
      <c r="D1561" s="8" t="n"/>
      <c r="E1561" s="8" t="n"/>
      <c r="F1561" s="8" t="n"/>
      <c r="G1561" s="8" t="n"/>
    </row>
    <row r="1562">
      <c r="A1562" s="8" t="n"/>
      <c r="B1562" s="8" t="n"/>
      <c r="C1562" s="8" t="n"/>
      <c r="D1562" s="8" t="n"/>
      <c r="E1562" s="8" t="n"/>
      <c r="F1562" s="8" t="n"/>
      <c r="G1562" s="8" t="n"/>
    </row>
    <row r="1563">
      <c r="A1563" s="8" t="n"/>
      <c r="B1563" s="8" t="n"/>
      <c r="C1563" s="8" t="n"/>
      <c r="D1563" s="8" t="n"/>
      <c r="E1563" s="8" t="n"/>
      <c r="F1563" s="8" t="n"/>
      <c r="G1563" s="8" t="n"/>
    </row>
    <row r="1564">
      <c r="A1564" s="8" t="n"/>
      <c r="B1564" s="8" t="n"/>
      <c r="C1564" s="8" t="n"/>
      <c r="D1564" s="8" t="n"/>
      <c r="E1564" s="8" t="n"/>
      <c r="F1564" s="8" t="n"/>
      <c r="G1564" s="8" t="n"/>
    </row>
    <row r="1565">
      <c r="A1565" s="8" t="n"/>
      <c r="B1565" s="8" t="n"/>
      <c r="C1565" s="8" t="n"/>
      <c r="D1565" s="8" t="n"/>
      <c r="E1565" s="8" t="n"/>
      <c r="F1565" s="8" t="n"/>
      <c r="G1565" s="8" t="n"/>
    </row>
    <row r="1566">
      <c r="A1566" s="8" t="n"/>
      <c r="B1566" s="8" t="n"/>
      <c r="C1566" s="8" t="n"/>
      <c r="D1566" s="8" t="n"/>
      <c r="E1566" s="8" t="n"/>
      <c r="F1566" s="8" t="n"/>
      <c r="G1566" s="8" t="n"/>
    </row>
    <row r="1567">
      <c r="A1567" s="8" t="n"/>
      <c r="B1567" s="8" t="n"/>
      <c r="C1567" s="8" t="n"/>
      <c r="D1567" s="8" t="n"/>
      <c r="E1567" s="8" t="n"/>
      <c r="F1567" s="8" t="n"/>
      <c r="G1567" s="8" t="n"/>
    </row>
    <row r="1568">
      <c r="A1568" s="8" t="n"/>
      <c r="B1568" s="8" t="n"/>
      <c r="C1568" s="8" t="n"/>
      <c r="D1568" s="8" t="n"/>
      <c r="E1568" s="8" t="n"/>
      <c r="F1568" s="8" t="n"/>
      <c r="G1568" s="8" t="n"/>
    </row>
    <row r="1569">
      <c r="A1569" s="8" t="n"/>
      <c r="B1569" s="8" t="n"/>
      <c r="C1569" s="8" t="n"/>
      <c r="D1569" s="8" t="n"/>
      <c r="E1569" s="8" t="n"/>
      <c r="F1569" s="8" t="n"/>
      <c r="G1569" s="8" t="n"/>
    </row>
    <row r="1570">
      <c r="A1570" s="8" t="n"/>
      <c r="B1570" s="8" t="n"/>
      <c r="C1570" s="8" t="n"/>
      <c r="D1570" s="8" t="n"/>
      <c r="E1570" s="8" t="n"/>
      <c r="F1570" s="8" t="n"/>
      <c r="G1570" s="8" t="n"/>
    </row>
    <row r="1571">
      <c r="A1571" s="8" t="n"/>
      <c r="B1571" s="8" t="n"/>
      <c r="C1571" s="8" t="n"/>
      <c r="D1571" s="8" t="n"/>
      <c r="E1571" s="8" t="n"/>
      <c r="F1571" s="8" t="n"/>
      <c r="G1571" s="8" t="n"/>
    </row>
    <row r="1572">
      <c r="A1572" s="8" t="n"/>
      <c r="B1572" s="8" t="n"/>
      <c r="C1572" s="8" t="n"/>
      <c r="D1572" s="8" t="n"/>
      <c r="E1572" s="8" t="n"/>
      <c r="F1572" s="8" t="n"/>
      <c r="G1572" s="8" t="n"/>
    </row>
    <row r="1573">
      <c r="A1573" s="8" t="n"/>
      <c r="B1573" s="8" t="n"/>
      <c r="C1573" s="8" t="n"/>
      <c r="D1573" s="8" t="n"/>
      <c r="E1573" s="8" t="n"/>
      <c r="F1573" s="8" t="n"/>
      <c r="G1573" s="8" t="n"/>
    </row>
    <row r="1574">
      <c r="A1574" s="8" t="n"/>
      <c r="B1574" s="8" t="n"/>
      <c r="C1574" s="8" t="n"/>
      <c r="D1574" s="8" t="n"/>
      <c r="E1574" s="8" t="n"/>
      <c r="F1574" s="8" t="n"/>
      <c r="G1574" s="8" t="n"/>
    </row>
    <row r="1575">
      <c r="A1575" s="8" t="n"/>
      <c r="B1575" s="8" t="n"/>
      <c r="C1575" s="8" t="n"/>
      <c r="D1575" s="8" t="n"/>
      <c r="E1575" s="8" t="n"/>
      <c r="F1575" s="8" t="n"/>
      <c r="G1575" s="8" t="n"/>
    </row>
    <row r="1576">
      <c r="A1576" s="8" t="n"/>
      <c r="B1576" s="8" t="n"/>
      <c r="C1576" s="8" t="n"/>
      <c r="D1576" s="8" t="n"/>
      <c r="E1576" s="8" t="n"/>
      <c r="F1576" s="8" t="n"/>
      <c r="G1576" s="8" t="n"/>
    </row>
    <row r="1577">
      <c r="A1577" s="8" t="n"/>
      <c r="B1577" s="8" t="n"/>
      <c r="C1577" s="8" t="n"/>
      <c r="D1577" s="8" t="n"/>
      <c r="E1577" s="8" t="n"/>
      <c r="F1577" s="8" t="n"/>
      <c r="G1577" s="8" t="n"/>
    </row>
    <row r="1578">
      <c r="A1578" s="8" t="n"/>
      <c r="B1578" s="8" t="n"/>
      <c r="C1578" s="8" t="n"/>
      <c r="D1578" s="8" t="n"/>
      <c r="E1578" s="8" t="n"/>
      <c r="F1578" s="8" t="n"/>
      <c r="G1578" s="8" t="n"/>
    </row>
    <row r="1579">
      <c r="A1579" s="8" t="n"/>
      <c r="B1579" s="8" t="n"/>
      <c r="C1579" s="8" t="n"/>
      <c r="D1579" s="8" t="n"/>
      <c r="E1579" s="8" t="n"/>
      <c r="F1579" s="8" t="n"/>
      <c r="G1579" s="8" t="n"/>
    </row>
    <row r="1580">
      <c r="A1580" s="8" t="n"/>
      <c r="B1580" s="8" t="n"/>
      <c r="C1580" s="8" t="n"/>
      <c r="D1580" s="8" t="n"/>
      <c r="E1580" s="8" t="n"/>
      <c r="F1580" s="8" t="n"/>
      <c r="G1580" s="8" t="n"/>
    </row>
    <row r="1581">
      <c r="A1581" s="8" t="n"/>
      <c r="B1581" s="8" t="n"/>
      <c r="C1581" s="8" t="n"/>
      <c r="D1581" s="8" t="n"/>
      <c r="E1581" s="8" t="n"/>
      <c r="F1581" s="8" t="n"/>
      <c r="G1581" s="8" t="n"/>
    </row>
    <row r="1582">
      <c r="A1582" s="8" t="n"/>
      <c r="B1582" s="8" t="n"/>
      <c r="C1582" s="8" t="n"/>
      <c r="D1582" s="8" t="n"/>
      <c r="E1582" s="8" t="n"/>
      <c r="F1582" s="8" t="n"/>
      <c r="G1582" s="8" t="n"/>
    </row>
    <row r="1583">
      <c r="A1583" s="8" t="n"/>
      <c r="B1583" s="8" t="n"/>
      <c r="C1583" s="8" t="n"/>
      <c r="D1583" s="8" t="n"/>
      <c r="E1583" s="8" t="n"/>
      <c r="F1583" s="8" t="n"/>
      <c r="G1583" s="8" t="n"/>
    </row>
    <row r="1584">
      <c r="A1584" s="8" t="n"/>
      <c r="B1584" s="8" t="n"/>
      <c r="C1584" s="8" t="n"/>
      <c r="D1584" s="8" t="n"/>
      <c r="E1584" s="8" t="n"/>
      <c r="F1584" s="8" t="n"/>
      <c r="G1584" s="8" t="n"/>
    </row>
    <row r="1585">
      <c r="A1585" s="8" t="n"/>
      <c r="B1585" s="8" t="n"/>
      <c r="C1585" s="8" t="n"/>
      <c r="D1585" s="8" t="n"/>
      <c r="E1585" s="8" t="n"/>
      <c r="F1585" s="8" t="n"/>
      <c r="G1585" s="8" t="n"/>
    </row>
    <row r="1586">
      <c r="A1586" s="8" t="n"/>
      <c r="B1586" s="8" t="n"/>
      <c r="C1586" s="8" t="n"/>
      <c r="D1586" s="8" t="n"/>
      <c r="E1586" s="8" t="n"/>
      <c r="F1586" s="8" t="n"/>
      <c r="G1586" s="8" t="n"/>
    </row>
    <row r="1587">
      <c r="A1587" s="8" t="n"/>
      <c r="B1587" s="8" t="n"/>
      <c r="C1587" s="8" t="n"/>
      <c r="D1587" s="8" t="n"/>
      <c r="E1587" s="8" t="n"/>
      <c r="F1587" s="8" t="n"/>
      <c r="G1587" s="8" t="n"/>
    </row>
    <row r="1588">
      <c r="A1588" s="8" t="n"/>
      <c r="B1588" s="8" t="n"/>
      <c r="C1588" s="8" t="n"/>
      <c r="D1588" s="8" t="n"/>
      <c r="E1588" s="8" t="n"/>
      <c r="F1588" s="8" t="n"/>
      <c r="G1588" s="8" t="n"/>
    </row>
    <row r="1589">
      <c r="A1589" s="8" t="n"/>
      <c r="B1589" s="8" t="n"/>
      <c r="C1589" s="8" t="n"/>
      <c r="D1589" s="8" t="n"/>
      <c r="E1589" s="8" t="n"/>
      <c r="F1589" s="8" t="n"/>
      <c r="G1589" s="8" t="n"/>
    </row>
    <row r="1590">
      <c r="A1590" s="8" t="n"/>
      <c r="B1590" s="8" t="n"/>
      <c r="C1590" s="8" t="n"/>
      <c r="D1590" s="8" t="n"/>
      <c r="E1590" s="8" t="n"/>
      <c r="F1590" s="8" t="n"/>
      <c r="G1590" s="8" t="n"/>
    </row>
    <row r="1591">
      <c r="A1591" s="8" t="n"/>
      <c r="B1591" s="8" t="n"/>
      <c r="C1591" s="8" t="n"/>
      <c r="D1591" s="8" t="n"/>
      <c r="E1591" s="8" t="n"/>
      <c r="F1591" s="8" t="n"/>
      <c r="G1591" s="8" t="n"/>
    </row>
    <row r="1592">
      <c r="A1592" s="8" t="n"/>
      <c r="B1592" s="8" t="n"/>
      <c r="C1592" s="8" t="n"/>
      <c r="D1592" s="8" t="n"/>
      <c r="E1592" s="8" t="n"/>
      <c r="F1592" s="8" t="n"/>
      <c r="G1592" s="8" t="n"/>
    </row>
    <row r="1593">
      <c r="A1593" s="8" t="n"/>
      <c r="B1593" s="8" t="n"/>
      <c r="C1593" s="8" t="n"/>
      <c r="D1593" s="8" t="n"/>
      <c r="E1593" s="8" t="n"/>
      <c r="F1593" s="8" t="n"/>
      <c r="G1593" s="8" t="n"/>
    </row>
    <row r="1594">
      <c r="A1594" s="8" t="n"/>
      <c r="B1594" s="8" t="n"/>
      <c r="C1594" s="8" t="n"/>
      <c r="D1594" s="8" t="n"/>
      <c r="E1594" s="8" t="n"/>
      <c r="F1594" s="8" t="n"/>
      <c r="G1594" s="8" t="n"/>
    </row>
    <row r="1595">
      <c r="A1595" s="8" t="n"/>
      <c r="B1595" s="8" t="n"/>
      <c r="C1595" s="8" t="n"/>
      <c r="D1595" s="8" t="n"/>
      <c r="E1595" s="8" t="n"/>
      <c r="F1595" s="8" t="n"/>
      <c r="G1595" s="8" t="n"/>
    </row>
    <row r="1596">
      <c r="A1596" s="8" t="n"/>
      <c r="B1596" s="8" t="n"/>
      <c r="C1596" s="8" t="n"/>
      <c r="D1596" s="8" t="n"/>
      <c r="E1596" s="8" t="n"/>
      <c r="F1596" s="8" t="n"/>
      <c r="G1596" s="8" t="n"/>
    </row>
    <row r="1597">
      <c r="A1597" s="8" t="n"/>
      <c r="B1597" s="8" t="n"/>
      <c r="C1597" s="8" t="n"/>
      <c r="D1597" s="8" t="n"/>
      <c r="E1597" s="8" t="n"/>
      <c r="F1597" s="8" t="n"/>
      <c r="G1597" s="8" t="n"/>
    </row>
    <row r="1598">
      <c r="A1598" s="8" t="n"/>
      <c r="B1598" s="8" t="n"/>
      <c r="C1598" s="8" t="n"/>
      <c r="D1598" s="8" t="n"/>
      <c r="E1598" s="8" t="n"/>
      <c r="F1598" s="8" t="n"/>
      <c r="G1598" s="8" t="n"/>
    </row>
    <row r="1599">
      <c r="A1599" s="8" t="n"/>
      <c r="B1599" s="8" t="n"/>
      <c r="C1599" s="8" t="n"/>
      <c r="D1599" s="8" t="n"/>
      <c r="E1599" s="8" t="n"/>
      <c r="F1599" s="8" t="n"/>
      <c r="G1599" s="8" t="n"/>
    </row>
    <row r="1600">
      <c r="A1600" s="8" t="n"/>
      <c r="B1600" s="8" t="n"/>
      <c r="C1600" s="8" t="n"/>
      <c r="D1600" s="8" t="n"/>
      <c r="E1600" s="8" t="n"/>
      <c r="F1600" s="8" t="n"/>
      <c r="G1600" s="8" t="n"/>
    </row>
    <row r="1601">
      <c r="A1601" s="8" t="n"/>
      <c r="B1601" s="8" t="n"/>
      <c r="C1601" s="8" t="n"/>
      <c r="D1601" s="8" t="n"/>
      <c r="E1601" s="8" t="n"/>
      <c r="F1601" s="8" t="n"/>
      <c r="G1601" s="8" t="n"/>
    </row>
    <row r="1602">
      <c r="A1602" s="8" t="n"/>
      <c r="B1602" s="8" t="n"/>
      <c r="C1602" s="8" t="n"/>
      <c r="D1602" s="8" t="n"/>
      <c r="E1602" s="8" t="n"/>
      <c r="F1602" s="8" t="n"/>
      <c r="G1602" s="8" t="n"/>
    </row>
    <row r="1603">
      <c r="A1603" s="8" t="n"/>
      <c r="B1603" s="8" t="n"/>
      <c r="C1603" s="8" t="n"/>
      <c r="D1603" s="8" t="n"/>
      <c r="E1603" s="8" t="n"/>
      <c r="F1603" s="8" t="n"/>
      <c r="G1603" s="8" t="n"/>
    </row>
    <row r="1604">
      <c r="A1604" s="8" t="n"/>
      <c r="B1604" s="8" t="n"/>
      <c r="C1604" s="8" t="n"/>
      <c r="D1604" s="8" t="n"/>
      <c r="E1604" s="8" t="n"/>
      <c r="F1604" s="8" t="n"/>
      <c r="G1604" s="8" t="n"/>
    </row>
    <row r="1605">
      <c r="A1605" s="8" t="n"/>
      <c r="B1605" s="8" t="n"/>
      <c r="C1605" s="8" t="n"/>
      <c r="D1605" s="8" t="n"/>
      <c r="E1605" s="8" t="n"/>
      <c r="F1605" s="8" t="n"/>
      <c r="G1605" s="8" t="n"/>
    </row>
    <row r="1606">
      <c r="A1606" s="8" t="n"/>
      <c r="B1606" s="8" t="n"/>
      <c r="C1606" s="8" t="n"/>
      <c r="D1606" s="8" t="n"/>
      <c r="E1606" s="8" t="n"/>
      <c r="F1606" s="8" t="n"/>
      <c r="G1606" s="8" t="n"/>
    </row>
    <row r="1607">
      <c r="A1607" s="8" t="n"/>
      <c r="B1607" s="8" t="n"/>
      <c r="C1607" s="8" t="n"/>
      <c r="D1607" s="8" t="n"/>
      <c r="E1607" s="8" t="n"/>
      <c r="F1607" s="8" t="n"/>
      <c r="G1607" s="8" t="n"/>
    </row>
    <row r="1608">
      <c r="A1608" s="8" t="n"/>
      <c r="B1608" s="8" t="n"/>
      <c r="C1608" s="8" t="n"/>
      <c r="D1608" s="8" t="n"/>
      <c r="E1608" s="8" t="n"/>
      <c r="F1608" s="8" t="n"/>
      <c r="G1608" s="8" t="n"/>
    </row>
    <row r="1609">
      <c r="A1609" s="8" t="n"/>
      <c r="B1609" s="8" t="n"/>
      <c r="C1609" s="8" t="n"/>
      <c r="D1609" s="8" t="n"/>
      <c r="E1609" s="8" t="n"/>
      <c r="F1609" s="8" t="n"/>
      <c r="G1609" s="8" t="n"/>
    </row>
    <row r="1610">
      <c r="A1610" s="8" t="n"/>
      <c r="B1610" s="8" t="n"/>
      <c r="C1610" s="8" t="n"/>
      <c r="D1610" s="8" t="n"/>
      <c r="E1610" s="8" t="n"/>
      <c r="F1610" s="8" t="n"/>
      <c r="G1610" s="8" t="n"/>
    </row>
    <row r="1611">
      <c r="A1611" s="8" t="n"/>
      <c r="B1611" s="8" t="n"/>
      <c r="C1611" s="8" t="n"/>
      <c r="D1611" s="8" t="n"/>
      <c r="E1611" s="8" t="n"/>
      <c r="F1611" s="8" t="n"/>
      <c r="G1611" s="8" t="n"/>
    </row>
    <row r="1612">
      <c r="A1612" s="8" t="n"/>
      <c r="B1612" s="8" t="n"/>
      <c r="C1612" s="8" t="n"/>
      <c r="D1612" s="8" t="n"/>
      <c r="E1612" s="8" t="n"/>
      <c r="F1612" s="8" t="n"/>
      <c r="G1612" s="8" t="n"/>
    </row>
    <row r="1613">
      <c r="A1613" s="8" t="n"/>
      <c r="B1613" s="8" t="n"/>
      <c r="C1613" s="8" t="n"/>
      <c r="D1613" s="8" t="n"/>
      <c r="E1613" s="8" t="n"/>
      <c r="F1613" s="8" t="n"/>
      <c r="G1613" s="8" t="n"/>
    </row>
    <row r="1614">
      <c r="A1614" s="8" t="n"/>
      <c r="B1614" s="8" t="n"/>
      <c r="C1614" s="8" t="n"/>
      <c r="D1614" s="8" t="n"/>
      <c r="E1614" s="8" t="n"/>
      <c r="F1614" s="8" t="n"/>
      <c r="G1614" s="8" t="n"/>
    </row>
    <row r="1615">
      <c r="A1615" s="8" t="n"/>
      <c r="B1615" s="8" t="n"/>
      <c r="C1615" s="8" t="n"/>
      <c r="D1615" s="8" t="n"/>
      <c r="E1615" s="8" t="n"/>
      <c r="F1615" s="8" t="n"/>
      <c r="G1615" s="8" t="n"/>
    </row>
    <row r="1616">
      <c r="A1616" s="8" t="n"/>
      <c r="B1616" s="8" t="n"/>
      <c r="C1616" s="8" t="n"/>
      <c r="D1616" s="8" t="n"/>
      <c r="E1616" s="8" t="n"/>
      <c r="F1616" s="8" t="n"/>
      <c r="G1616" s="8" t="n"/>
    </row>
    <row r="1617">
      <c r="A1617" s="8" t="n"/>
      <c r="B1617" s="8" t="n"/>
      <c r="C1617" s="8" t="n"/>
      <c r="D1617" s="8" t="n"/>
      <c r="E1617" s="8" t="n"/>
      <c r="F1617" s="8" t="n"/>
      <c r="G1617" s="8" t="n"/>
    </row>
    <row r="1618">
      <c r="A1618" s="8" t="n"/>
      <c r="B1618" s="8" t="n"/>
      <c r="C1618" s="8" t="n"/>
      <c r="D1618" s="8" t="n"/>
      <c r="E1618" s="8" t="n"/>
      <c r="F1618" s="8" t="n"/>
      <c r="G1618" s="8" t="n"/>
    </row>
    <row r="1619">
      <c r="A1619" s="8" t="n"/>
      <c r="B1619" s="8" t="n"/>
      <c r="C1619" s="8" t="n"/>
      <c r="D1619" s="8" t="n"/>
      <c r="E1619" s="8" t="n"/>
      <c r="F1619" s="8" t="n"/>
      <c r="G1619" s="8" t="n"/>
    </row>
    <row r="1620">
      <c r="A1620" s="8" t="n"/>
      <c r="B1620" s="8" t="n"/>
      <c r="C1620" s="8" t="n"/>
      <c r="D1620" s="8" t="n"/>
      <c r="E1620" s="8" t="n"/>
      <c r="F1620" s="8" t="n"/>
      <c r="G1620" s="8" t="n"/>
    </row>
    <row r="1621">
      <c r="A1621" s="8" t="n"/>
      <c r="B1621" s="8" t="n"/>
      <c r="C1621" s="8" t="n"/>
      <c r="D1621" s="8" t="n"/>
      <c r="E1621" s="8" t="n"/>
      <c r="F1621" s="8" t="n"/>
      <c r="G1621" s="8" t="n"/>
    </row>
    <row r="1622">
      <c r="A1622" s="8" t="n"/>
      <c r="B1622" s="8" t="n"/>
      <c r="C1622" s="8" t="n"/>
      <c r="D1622" s="8" t="n"/>
      <c r="E1622" s="8" t="n"/>
      <c r="F1622" s="8" t="n"/>
      <c r="G1622" s="8" t="n"/>
    </row>
    <row r="1623">
      <c r="A1623" s="8" t="n"/>
      <c r="B1623" s="8" t="n"/>
      <c r="C1623" s="8" t="n"/>
      <c r="D1623" s="8" t="n"/>
      <c r="E1623" s="8" t="n"/>
      <c r="F1623" s="8" t="n"/>
      <c r="G1623" s="8" t="n"/>
    </row>
    <row r="1624">
      <c r="A1624" s="8" t="n"/>
      <c r="B1624" s="8" t="n"/>
      <c r="C1624" s="8" t="n"/>
      <c r="D1624" s="8" t="n"/>
      <c r="E1624" s="8" t="n"/>
      <c r="F1624" s="8" t="n"/>
      <c r="G1624" s="8" t="n"/>
    </row>
    <row r="1625">
      <c r="A1625" s="8" t="n"/>
      <c r="B1625" s="8" t="n"/>
      <c r="C1625" s="8" t="n"/>
      <c r="D1625" s="8" t="n"/>
      <c r="E1625" s="8" t="n"/>
      <c r="F1625" s="8" t="n"/>
      <c r="G1625" s="8" t="n"/>
    </row>
    <row r="1626">
      <c r="A1626" s="8" t="n"/>
      <c r="B1626" s="8" t="n"/>
      <c r="C1626" s="8" t="n"/>
      <c r="D1626" s="8" t="n"/>
      <c r="E1626" s="8" t="n"/>
      <c r="F1626" s="8" t="n"/>
      <c r="G1626" s="8" t="n"/>
    </row>
    <row r="1627">
      <c r="A1627" s="8" t="n"/>
      <c r="B1627" s="8" t="n"/>
      <c r="C1627" s="8" t="n"/>
      <c r="D1627" s="8" t="n"/>
      <c r="E1627" s="8" t="n"/>
      <c r="F1627" s="8" t="n"/>
      <c r="G1627" s="8" t="n"/>
    </row>
    <row r="1628">
      <c r="A1628" s="8" t="n"/>
      <c r="B1628" s="8" t="n"/>
      <c r="C1628" s="8" t="n"/>
      <c r="D1628" s="8" t="n"/>
      <c r="E1628" s="8" t="n"/>
      <c r="F1628" s="8" t="n"/>
      <c r="G1628" s="8" t="n"/>
    </row>
    <row r="1629">
      <c r="A1629" s="8" t="n"/>
      <c r="B1629" s="8" t="n"/>
      <c r="C1629" s="8" t="n"/>
      <c r="D1629" s="8" t="n"/>
      <c r="E1629" s="8" t="n"/>
      <c r="F1629" s="8" t="n"/>
      <c r="G1629" s="8" t="n"/>
    </row>
    <row r="1630">
      <c r="A1630" s="8" t="n"/>
      <c r="B1630" s="8" t="n"/>
      <c r="C1630" s="8" t="n"/>
      <c r="D1630" s="8" t="n"/>
      <c r="E1630" s="8" t="n"/>
      <c r="F1630" s="8" t="n"/>
      <c r="G1630" s="8" t="n"/>
    </row>
    <row r="1631">
      <c r="A1631" s="8" t="n"/>
      <c r="B1631" s="8" t="n"/>
      <c r="C1631" s="8" t="n"/>
      <c r="D1631" s="8" t="n"/>
      <c r="E1631" s="8" t="n"/>
      <c r="F1631" s="8" t="n"/>
      <c r="G1631" s="8" t="n"/>
    </row>
    <row r="1632">
      <c r="A1632" s="8" t="n"/>
      <c r="B1632" s="8" t="n"/>
      <c r="C1632" s="8" t="n"/>
      <c r="D1632" s="8" t="n"/>
      <c r="E1632" s="8" t="n"/>
      <c r="F1632" s="8" t="n"/>
      <c r="G1632" s="8" t="n"/>
    </row>
    <row r="1633">
      <c r="A1633" s="8" t="n"/>
      <c r="B1633" s="8" t="n"/>
      <c r="C1633" s="8" t="n"/>
      <c r="D1633" s="8" t="n"/>
      <c r="E1633" s="8" t="n"/>
      <c r="F1633" s="8" t="n"/>
      <c r="G1633" s="8" t="n"/>
    </row>
    <row r="1634">
      <c r="A1634" s="8" t="n"/>
      <c r="B1634" s="8" t="n"/>
      <c r="C1634" s="8" t="n"/>
      <c r="D1634" s="8" t="n"/>
      <c r="E1634" s="8" t="n"/>
      <c r="F1634" s="8" t="n"/>
      <c r="G1634" s="8" t="n"/>
    </row>
    <row r="1635">
      <c r="A1635" s="8" t="n"/>
      <c r="B1635" s="8" t="n"/>
      <c r="C1635" s="8" t="n"/>
      <c r="D1635" s="8" t="n"/>
      <c r="E1635" s="8" t="n"/>
      <c r="F1635" s="8" t="n"/>
      <c r="G1635" s="8" t="n"/>
    </row>
    <row r="1636">
      <c r="A1636" s="8" t="n"/>
      <c r="B1636" s="8" t="n"/>
      <c r="C1636" s="8" t="n"/>
      <c r="D1636" s="8" t="n"/>
      <c r="E1636" s="8" t="n"/>
      <c r="F1636" s="8" t="n"/>
      <c r="G1636" s="8" t="n"/>
    </row>
    <row r="1637">
      <c r="A1637" s="8" t="n"/>
      <c r="B1637" s="8" t="n"/>
      <c r="C1637" s="8" t="n"/>
      <c r="D1637" s="8" t="n"/>
      <c r="E1637" s="8" t="n"/>
      <c r="F1637" s="8" t="n"/>
      <c r="G1637" s="8" t="n"/>
    </row>
    <row r="1638">
      <c r="A1638" s="8" t="n"/>
      <c r="B1638" s="8" t="n"/>
      <c r="C1638" s="8" t="n"/>
      <c r="D1638" s="8" t="n"/>
      <c r="E1638" s="8" t="n"/>
      <c r="F1638" s="8" t="n"/>
      <c r="G1638" s="8" t="n"/>
    </row>
    <row r="1639">
      <c r="A1639" s="8" t="n"/>
      <c r="B1639" s="8" t="n"/>
      <c r="C1639" s="8" t="n"/>
      <c r="D1639" s="8" t="n"/>
      <c r="E1639" s="8" t="n"/>
      <c r="F1639" s="8" t="n"/>
      <c r="G1639" s="8" t="n"/>
    </row>
    <row r="1640">
      <c r="A1640" s="8" t="n"/>
      <c r="B1640" s="8" t="n"/>
      <c r="C1640" s="8" t="n"/>
      <c r="D1640" s="8" t="n"/>
      <c r="E1640" s="8" t="n"/>
      <c r="F1640" s="8" t="n"/>
      <c r="G1640" s="8" t="n"/>
    </row>
    <row r="1641">
      <c r="A1641" s="8" t="n"/>
      <c r="B1641" s="8" t="n"/>
      <c r="C1641" s="8" t="n"/>
      <c r="D1641" s="8" t="n"/>
      <c r="E1641" s="8" t="n"/>
      <c r="F1641" s="8" t="n"/>
      <c r="G1641" s="8" t="n"/>
    </row>
    <row r="1642">
      <c r="A1642" s="8" t="n"/>
      <c r="B1642" s="8" t="n"/>
      <c r="C1642" s="8" t="n"/>
      <c r="D1642" s="8" t="n"/>
      <c r="E1642" s="8" t="n"/>
      <c r="F1642" s="8" t="n"/>
      <c r="G1642" s="8" t="n"/>
    </row>
    <row r="1643">
      <c r="A1643" s="8" t="n"/>
      <c r="B1643" s="8" t="n"/>
      <c r="C1643" s="8" t="n"/>
      <c r="D1643" s="8" t="n"/>
      <c r="E1643" s="8" t="n"/>
      <c r="F1643" s="8" t="n"/>
      <c r="G1643" s="8" t="n"/>
    </row>
    <row r="1644">
      <c r="A1644" s="8" t="n"/>
      <c r="B1644" s="8" t="n"/>
      <c r="C1644" s="8" t="n"/>
      <c r="D1644" s="8" t="n"/>
      <c r="E1644" s="8" t="n"/>
      <c r="F1644" s="8" t="n"/>
      <c r="G1644" s="8" t="n"/>
    </row>
    <row r="1645">
      <c r="A1645" s="8" t="n"/>
      <c r="B1645" s="8" t="n"/>
      <c r="C1645" s="8" t="n"/>
      <c r="D1645" s="8" t="n"/>
      <c r="E1645" s="8" t="n"/>
      <c r="F1645" s="8" t="n"/>
      <c r="G1645" s="8" t="n"/>
    </row>
    <row r="1646">
      <c r="A1646" s="8" t="n"/>
      <c r="B1646" s="8" t="n"/>
      <c r="C1646" s="8" t="n"/>
      <c r="D1646" s="8" t="n"/>
      <c r="E1646" s="8" t="n"/>
      <c r="F1646" s="8" t="n"/>
      <c r="G1646" s="8" t="n"/>
    </row>
    <row r="1647">
      <c r="A1647" s="8" t="n"/>
      <c r="B1647" s="8" t="n"/>
      <c r="C1647" s="8" t="n"/>
      <c r="D1647" s="8" t="n"/>
      <c r="E1647" s="8" t="n"/>
      <c r="F1647" s="8" t="n"/>
      <c r="G1647" s="8" t="n"/>
    </row>
    <row r="1648">
      <c r="A1648" s="8" t="n"/>
      <c r="B1648" s="8" t="n"/>
      <c r="C1648" s="8" t="n"/>
      <c r="D1648" s="8" t="n"/>
      <c r="E1648" s="8" t="n"/>
      <c r="F1648" s="8" t="n"/>
      <c r="G1648" s="8" t="n"/>
    </row>
    <row r="1649">
      <c r="A1649" s="8" t="n"/>
      <c r="B1649" s="8" t="n"/>
      <c r="C1649" s="8" t="n"/>
      <c r="D1649" s="8" t="n"/>
      <c r="E1649" s="8" t="n"/>
      <c r="F1649" s="8" t="n"/>
      <c r="G1649" s="8" t="n"/>
    </row>
    <row r="1650">
      <c r="A1650" s="8" t="n"/>
      <c r="B1650" s="8" t="n"/>
      <c r="C1650" s="8" t="n"/>
      <c r="D1650" s="8" t="n"/>
      <c r="E1650" s="8" t="n"/>
      <c r="F1650" s="8" t="n"/>
      <c r="G1650" s="8" t="n"/>
    </row>
    <row r="1651">
      <c r="A1651" s="8" t="n"/>
      <c r="B1651" s="8" t="n"/>
      <c r="C1651" s="8" t="n"/>
      <c r="D1651" s="8" t="n"/>
      <c r="E1651" s="8" t="n"/>
      <c r="F1651" s="8" t="n"/>
      <c r="G1651" s="8" t="n"/>
    </row>
    <row r="1652">
      <c r="A1652" s="8" t="n"/>
      <c r="B1652" s="8" t="n"/>
      <c r="C1652" s="8" t="n"/>
      <c r="D1652" s="8" t="n"/>
      <c r="E1652" s="8" t="n"/>
      <c r="F1652" s="8" t="n"/>
      <c r="G1652" s="8" t="n"/>
    </row>
    <row r="1653">
      <c r="A1653" s="8" t="n"/>
      <c r="B1653" s="8" t="n"/>
      <c r="C1653" s="8" t="n"/>
      <c r="D1653" s="8" t="n"/>
      <c r="E1653" s="8" t="n"/>
      <c r="F1653" s="8" t="n"/>
      <c r="G1653" s="8" t="n"/>
    </row>
    <row r="1654">
      <c r="A1654" s="8" t="n"/>
      <c r="B1654" s="8" t="n"/>
      <c r="C1654" s="8" t="n"/>
      <c r="D1654" s="8" t="n"/>
      <c r="E1654" s="8" t="n"/>
      <c r="F1654" s="8" t="n"/>
      <c r="G1654" s="8" t="n"/>
    </row>
    <row r="1655">
      <c r="A1655" s="8" t="n"/>
      <c r="B1655" s="8" t="n"/>
      <c r="C1655" s="8" t="n"/>
      <c r="D1655" s="8" t="n"/>
      <c r="E1655" s="8" t="n"/>
      <c r="F1655" s="8" t="n"/>
      <c r="G1655" s="8" t="n"/>
    </row>
    <row r="1656">
      <c r="A1656" s="8" t="n"/>
      <c r="B1656" s="8" t="n"/>
      <c r="C1656" s="8" t="n"/>
      <c r="D1656" s="8" t="n"/>
      <c r="E1656" s="8" t="n"/>
      <c r="F1656" s="8" t="n"/>
      <c r="G1656" s="8" t="n"/>
    </row>
    <row r="1657">
      <c r="A1657" s="8" t="n"/>
      <c r="B1657" s="8" t="n"/>
      <c r="C1657" s="8" t="n"/>
      <c r="D1657" s="8" t="n"/>
      <c r="E1657" s="8" t="n"/>
      <c r="F1657" s="8" t="n"/>
      <c r="G1657" s="8" t="n"/>
    </row>
    <row r="1658">
      <c r="A1658" s="8" t="n"/>
      <c r="B1658" s="8" t="n"/>
      <c r="C1658" s="8" t="n"/>
      <c r="D1658" s="8" t="n"/>
      <c r="E1658" s="8" t="n"/>
      <c r="F1658" s="8" t="n"/>
      <c r="G1658" s="8" t="n"/>
    </row>
    <row r="1659">
      <c r="A1659" s="8" t="n"/>
      <c r="B1659" s="8" t="n"/>
      <c r="C1659" s="8" t="n"/>
      <c r="D1659" s="8" t="n"/>
      <c r="E1659" s="8" t="n"/>
      <c r="F1659" s="8" t="n"/>
      <c r="G1659" s="8" t="n"/>
    </row>
    <row r="1660">
      <c r="A1660" s="8" t="n"/>
      <c r="B1660" s="8" t="n"/>
      <c r="C1660" s="8" t="n"/>
      <c r="D1660" s="8" t="n"/>
      <c r="E1660" s="8" t="n"/>
      <c r="F1660" s="8" t="n"/>
      <c r="G1660" s="8" t="n"/>
    </row>
    <row r="1661">
      <c r="A1661" s="8" t="n"/>
      <c r="B1661" s="8" t="n"/>
      <c r="C1661" s="8" t="n"/>
      <c r="D1661" s="8" t="n"/>
      <c r="E1661" s="8" t="n"/>
      <c r="F1661" s="8" t="n"/>
      <c r="G1661" s="8" t="n"/>
    </row>
    <row r="1662">
      <c r="A1662" s="8" t="n"/>
      <c r="B1662" s="8" t="n"/>
      <c r="C1662" s="8" t="n"/>
      <c r="D1662" s="8" t="n"/>
      <c r="E1662" s="8" t="n"/>
      <c r="F1662" s="8" t="n"/>
      <c r="G1662" s="8" t="n"/>
    </row>
    <row r="1663">
      <c r="A1663" s="8" t="n"/>
      <c r="B1663" s="8" t="n"/>
      <c r="C1663" s="8" t="n"/>
      <c r="D1663" s="8" t="n"/>
      <c r="E1663" s="8" t="n"/>
      <c r="F1663" s="8" t="n"/>
      <c r="G1663" s="8" t="n"/>
    </row>
    <row r="1664">
      <c r="A1664" s="8" t="n"/>
      <c r="B1664" s="8" t="n"/>
      <c r="C1664" s="8" t="n"/>
      <c r="D1664" s="8" t="n"/>
      <c r="E1664" s="8" t="n"/>
      <c r="F1664" s="8" t="n"/>
      <c r="G1664" s="8" t="n"/>
    </row>
    <row r="1665">
      <c r="A1665" s="8" t="n"/>
      <c r="B1665" s="8" t="n"/>
      <c r="C1665" s="8" t="n"/>
      <c r="D1665" s="8" t="n"/>
      <c r="E1665" s="8" t="n"/>
      <c r="F1665" s="8" t="n"/>
      <c r="G1665" s="8" t="n"/>
    </row>
    <row r="1666">
      <c r="A1666" s="8" t="n"/>
      <c r="B1666" s="8" t="n"/>
      <c r="C1666" s="8" t="n"/>
      <c r="D1666" s="8" t="n"/>
      <c r="E1666" s="8" t="n"/>
      <c r="F1666" s="8" t="n"/>
      <c r="G1666" s="8" t="n"/>
    </row>
    <row r="1667">
      <c r="A1667" s="8" t="n"/>
      <c r="B1667" s="8" t="n"/>
      <c r="C1667" s="8" t="n"/>
      <c r="D1667" s="8" t="n"/>
      <c r="E1667" s="8" t="n"/>
      <c r="F1667" s="8" t="n"/>
      <c r="G1667" s="8" t="n"/>
    </row>
    <row r="1668">
      <c r="A1668" s="8" t="n"/>
      <c r="B1668" s="8" t="n"/>
      <c r="C1668" s="8" t="n"/>
      <c r="D1668" s="8" t="n"/>
      <c r="E1668" s="8" t="n"/>
      <c r="F1668" s="8" t="n"/>
      <c r="G1668" s="8" t="n"/>
    </row>
    <row r="1669">
      <c r="A1669" s="8" t="n"/>
      <c r="B1669" s="8" t="n"/>
      <c r="C1669" s="8" t="n"/>
      <c r="D1669" s="8" t="n"/>
      <c r="E1669" s="8" t="n"/>
      <c r="F1669" s="8" t="n"/>
      <c r="G1669" s="8" t="n"/>
    </row>
    <row r="1670">
      <c r="A1670" s="8" t="n"/>
      <c r="B1670" s="8" t="n"/>
      <c r="C1670" s="8" t="n"/>
      <c r="D1670" s="8" t="n"/>
      <c r="E1670" s="8" t="n"/>
      <c r="F1670" s="8" t="n"/>
      <c r="G1670" s="8" t="n"/>
    </row>
    <row r="1671">
      <c r="A1671" s="8" t="n"/>
      <c r="B1671" s="8" t="n"/>
      <c r="C1671" s="8" t="n"/>
      <c r="D1671" s="8" t="n"/>
      <c r="E1671" s="8" t="n"/>
      <c r="F1671" s="8" t="n"/>
      <c r="G1671" s="8" t="n"/>
    </row>
    <row r="1672">
      <c r="A1672" s="8" t="n"/>
      <c r="B1672" s="8" t="n"/>
      <c r="C1672" s="8" t="n"/>
      <c r="D1672" s="8" t="n"/>
      <c r="E1672" s="8" t="n"/>
      <c r="F1672" s="8" t="n"/>
      <c r="G1672" s="8" t="n"/>
    </row>
    <row r="1673">
      <c r="A1673" s="8" t="n"/>
      <c r="B1673" s="8" t="n"/>
      <c r="C1673" s="8" t="n"/>
      <c r="D1673" s="8" t="n"/>
      <c r="E1673" s="8" t="n"/>
      <c r="F1673" s="8" t="n"/>
      <c r="G1673" s="8" t="n"/>
    </row>
    <row r="1674">
      <c r="A1674" s="8" t="n"/>
      <c r="B1674" s="8" t="n"/>
      <c r="C1674" s="8" t="n"/>
      <c r="D1674" s="8" t="n"/>
      <c r="E1674" s="8" t="n"/>
      <c r="F1674" s="8" t="n"/>
      <c r="G1674" s="8" t="n"/>
    </row>
    <row r="1675">
      <c r="A1675" s="8" t="n"/>
      <c r="B1675" s="8" t="n"/>
      <c r="C1675" s="8" t="n"/>
      <c r="D1675" s="8" t="n"/>
      <c r="E1675" s="8" t="n"/>
      <c r="F1675" s="8" t="n"/>
      <c r="G1675" s="8" t="n"/>
    </row>
    <row r="1676">
      <c r="A1676" s="8" t="n"/>
      <c r="B1676" s="8" t="n"/>
      <c r="C1676" s="8" t="n"/>
      <c r="D1676" s="8" t="n"/>
      <c r="E1676" s="8" t="n"/>
      <c r="F1676" s="8" t="n"/>
      <c r="G1676" s="8" t="n"/>
    </row>
    <row r="1677">
      <c r="A1677" s="8" t="n"/>
      <c r="B1677" s="8" t="n"/>
      <c r="C1677" s="8" t="n"/>
      <c r="D1677" s="8" t="n"/>
      <c r="E1677" s="8" t="n"/>
      <c r="F1677" s="8" t="n"/>
      <c r="G1677" s="8" t="n"/>
    </row>
    <row r="1678">
      <c r="A1678" s="8" t="n"/>
      <c r="B1678" s="8" t="n"/>
      <c r="C1678" s="8" t="n"/>
      <c r="D1678" s="8" t="n"/>
      <c r="E1678" s="8" t="n"/>
      <c r="F1678" s="8" t="n"/>
      <c r="G1678" s="8" t="n"/>
    </row>
    <row r="1679">
      <c r="A1679" s="8" t="n"/>
      <c r="B1679" s="8" t="n"/>
      <c r="C1679" s="8" t="n"/>
      <c r="D1679" s="8" t="n"/>
      <c r="E1679" s="8" t="n"/>
      <c r="F1679" s="8" t="n"/>
      <c r="G1679" s="8" t="n"/>
    </row>
    <row r="1680">
      <c r="A1680" s="8" t="n"/>
      <c r="B1680" s="8" t="n"/>
      <c r="C1680" s="8" t="n"/>
      <c r="D1680" s="8" t="n"/>
      <c r="E1680" s="8" t="n"/>
      <c r="F1680" s="8" t="n"/>
      <c r="G1680" s="8" t="n"/>
    </row>
    <row r="1681">
      <c r="A1681" s="8" t="n"/>
      <c r="B1681" s="8" t="n"/>
      <c r="C1681" s="8" t="n"/>
      <c r="D1681" s="8" t="n"/>
      <c r="E1681" s="8" t="n"/>
      <c r="F1681" s="8" t="n"/>
      <c r="G1681" s="8" t="n"/>
    </row>
    <row r="1682">
      <c r="A1682" s="8" t="n"/>
      <c r="B1682" s="8" t="n"/>
      <c r="C1682" s="8" t="n"/>
      <c r="D1682" s="8" t="n"/>
      <c r="E1682" s="8" t="n"/>
      <c r="F1682" s="8" t="n"/>
      <c r="G1682" s="8" t="n"/>
    </row>
    <row r="1683">
      <c r="A1683" s="8" t="n"/>
      <c r="B1683" s="8" t="n"/>
      <c r="C1683" s="8" t="n"/>
      <c r="D1683" s="8" t="n"/>
      <c r="E1683" s="8" t="n"/>
      <c r="F1683" s="8" t="n"/>
      <c r="G1683" s="8" t="n"/>
    </row>
    <row r="1684">
      <c r="A1684" s="8" t="n"/>
      <c r="B1684" s="8" t="n"/>
      <c r="C1684" s="8" t="n"/>
      <c r="D1684" s="8" t="n"/>
      <c r="E1684" s="8" t="n"/>
      <c r="F1684" s="8" t="n"/>
      <c r="G1684" s="8" t="n"/>
    </row>
    <row r="1685">
      <c r="A1685" s="8" t="n"/>
      <c r="B1685" s="8" t="n"/>
      <c r="C1685" s="8" t="n"/>
      <c r="D1685" s="8" t="n"/>
      <c r="E1685" s="8" t="n"/>
      <c r="F1685" s="8" t="n"/>
      <c r="G1685" s="8" t="n"/>
    </row>
    <row r="1686">
      <c r="A1686" s="8" t="n"/>
      <c r="B1686" s="8" t="n"/>
      <c r="C1686" s="8" t="n"/>
      <c r="D1686" s="8" t="n"/>
      <c r="E1686" s="8" t="n"/>
      <c r="F1686" s="8" t="n"/>
      <c r="G1686" s="8" t="n"/>
    </row>
    <row r="1687">
      <c r="A1687" s="8" t="n"/>
      <c r="B1687" s="8" t="n"/>
      <c r="C1687" s="8" t="n"/>
      <c r="D1687" s="8" t="n"/>
      <c r="E1687" s="8" t="n"/>
      <c r="F1687" s="8" t="n"/>
      <c r="G1687" s="8" t="n"/>
    </row>
    <row r="1688">
      <c r="A1688" s="8" t="n"/>
      <c r="B1688" s="8" t="n"/>
      <c r="C1688" s="8" t="n"/>
      <c r="D1688" s="8" t="n"/>
      <c r="E1688" s="8" t="n"/>
      <c r="F1688" s="8" t="n"/>
      <c r="G1688" s="8" t="n"/>
    </row>
    <row r="1689">
      <c r="A1689" s="8" t="n"/>
      <c r="B1689" s="8" t="n"/>
      <c r="C1689" s="8" t="n"/>
      <c r="D1689" s="8" t="n"/>
      <c r="E1689" s="8" t="n"/>
      <c r="F1689" s="8" t="n"/>
      <c r="G1689" s="8" t="n"/>
    </row>
    <row r="1690">
      <c r="A1690" s="8" t="n"/>
      <c r="B1690" s="8" t="n"/>
      <c r="C1690" s="8" t="n"/>
      <c r="D1690" s="8" t="n"/>
      <c r="E1690" s="8" t="n"/>
      <c r="F1690" s="8" t="n"/>
      <c r="G1690" s="8" t="n"/>
    </row>
    <row r="1691">
      <c r="A1691" s="8" t="n"/>
      <c r="B1691" s="8" t="n"/>
      <c r="C1691" s="8" t="n"/>
      <c r="D1691" s="8" t="n"/>
      <c r="E1691" s="8" t="n"/>
      <c r="F1691" s="8" t="n"/>
      <c r="G1691" s="8" t="n"/>
    </row>
    <row r="1692">
      <c r="A1692" s="8" t="n"/>
      <c r="B1692" s="8" t="n"/>
      <c r="C1692" s="8" t="n"/>
      <c r="D1692" s="8" t="n"/>
      <c r="E1692" s="8" t="n"/>
      <c r="F1692" s="8" t="n"/>
      <c r="G1692" s="8" t="n"/>
    </row>
    <row r="1693">
      <c r="A1693" s="8" t="n"/>
      <c r="B1693" s="8" t="n"/>
      <c r="C1693" s="8" t="n"/>
      <c r="D1693" s="8" t="n"/>
      <c r="E1693" s="8" t="n"/>
      <c r="F1693" s="8" t="n"/>
      <c r="G1693" s="8" t="n"/>
    </row>
    <row r="1694">
      <c r="A1694" s="8" t="n"/>
      <c r="B1694" s="8" t="n"/>
      <c r="C1694" s="8" t="n"/>
      <c r="D1694" s="8" t="n"/>
      <c r="E1694" s="8" t="n"/>
      <c r="F1694" s="8" t="n"/>
      <c r="G1694" s="8" t="n"/>
    </row>
    <row r="1695">
      <c r="A1695" s="8" t="n"/>
      <c r="B1695" s="8" t="n"/>
      <c r="C1695" s="8" t="n"/>
      <c r="D1695" s="8" t="n"/>
      <c r="E1695" s="8" t="n"/>
      <c r="F1695" s="8" t="n"/>
      <c r="G1695" s="8" t="n"/>
    </row>
    <row r="1696">
      <c r="A1696" s="8" t="n"/>
      <c r="B1696" s="8" t="n"/>
      <c r="C1696" s="8" t="n"/>
      <c r="D1696" s="8" t="n"/>
      <c r="E1696" s="8" t="n"/>
      <c r="F1696" s="8" t="n"/>
      <c r="G1696" s="8" t="n"/>
    </row>
    <row r="1697">
      <c r="A1697" s="8" t="n"/>
      <c r="B1697" s="8" t="n"/>
      <c r="C1697" s="8" t="n"/>
      <c r="D1697" s="8" t="n"/>
      <c r="E1697" s="8" t="n"/>
      <c r="F1697" s="8" t="n"/>
      <c r="G1697" s="8" t="n"/>
    </row>
    <row r="1698">
      <c r="A1698" s="8" t="n"/>
      <c r="B1698" s="8" t="n"/>
      <c r="C1698" s="8" t="n"/>
      <c r="D1698" s="8" t="n"/>
      <c r="E1698" s="8" t="n"/>
      <c r="F1698" s="8" t="n"/>
      <c r="G1698" s="8" t="n"/>
    </row>
    <row r="1699">
      <c r="A1699" s="8" t="n"/>
      <c r="B1699" s="8" t="n"/>
      <c r="C1699" s="8" t="n"/>
      <c r="D1699" s="8" t="n"/>
      <c r="E1699" s="8" t="n"/>
      <c r="F1699" s="8" t="n"/>
      <c r="G1699" s="8" t="n"/>
    </row>
    <row r="1700">
      <c r="A1700" s="8" t="n"/>
      <c r="B1700" s="8" t="n"/>
      <c r="C1700" s="8" t="n"/>
      <c r="D1700" s="8" t="n"/>
      <c r="E1700" s="8" t="n"/>
      <c r="F1700" s="8" t="n"/>
      <c r="G1700" s="8" t="n"/>
    </row>
    <row r="1701">
      <c r="A1701" s="8" t="n"/>
      <c r="B1701" s="8" t="n"/>
      <c r="C1701" s="8" t="n"/>
      <c r="D1701" s="8" t="n"/>
      <c r="E1701" s="8" t="n"/>
      <c r="F1701" s="8" t="n"/>
      <c r="G1701" s="8" t="n"/>
    </row>
    <row r="1702">
      <c r="A1702" s="8" t="n"/>
      <c r="B1702" s="8" t="n"/>
      <c r="C1702" s="8" t="n"/>
      <c r="D1702" s="8" t="n"/>
      <c r="E1702" s="8" t="n"/>
      <c r="F1702" s="8" t="n"/>
      <c r="G1702" s="8" t="n"/>
    </row>
    <row r="1703">
      <c r="A1703" s="8" t="n"/>
      <c r="B1703" s="8" t="n"/>
      <c r="C1703" s="8" t="n"/>
      <c r="D1703" s="8" t="n"/>
      <c r="E1703" s="8" t="n"/>
      <c r="F1703" s="8" t="n"/>
      <c r="G1703" s="8" t="n"/>
    </row>
    <row r="1704">
      <c r="A1704" s="8" t="n"/>
      <c r="B1704" s="8" t="n"/>
      <c r="C1704" s="8" t="n"/>
      <c r="D1704" s="8" t="n"/>
      <c r="E1704" s="8" t="n"/>
      <c r="F1704" s="8" t="n"/>
      <c r="G1704" s="8" t="n"/>
    </row>
    <row r="1705">
      <c r="A1705" s="8" t="n"/>
      <c r="B1705" s="8" t="n"/>
      <c r="C1705" s="8" t="n"/>
      <c r="D1705" s="8" t="n"/>
      <c r="E1705" s="8" t="n"/>
      <c r="F1705" s="8" t="n"/>
      <c r="G1705" s="8" t="n"/>
    </row>
    <row r="1706">
      <c r="A1706" s="8" t="n"/>
      <c r="B1706" s="8" t="n"/>
      <c r="C1706" s="8" t="n"/>
      <c r="D1706" s="8" t="n"/>
      <c r="E1706" s="8" t="n"/>
      <c r="F1706" s="8" t="n"/>
      <c r="G1706" s="8" t="n"/>
    </row>
    <row r="1707">
      <c r="A1707" s="8" t="n"/>
      <c r="B1707" s="8" t="n"/>
      <c r="C1707" s="8" t="n"/>
      <c r="D1707" s="8" t="n"/>
      <c r="E1707" s="8" t="n"/>
      <c r="F1707" s="8" t="n"/>
      <c r="G1707" s="8" t="n"/>
    </row>
    <row r="1708">
      <c r="A1708" s="8" t="n"/>
      <c r="B1708" s="8" t="n"/>
      <c r="C1708" s="8" t="n"/>
      <c r="D1708" s="8" t="n"/>
      <c r="E1708" s="8" t="n"/>
      <c r="F1708" s="8" t="n"/>
      <c r="G1708" s="8" t="n"/>
    </row>
    <row r="1709">
      <c r="A1709" s="8" t="n"/>
      <c r="B1709" s="8" t="n"/>
      <c r="C1709" s="8" t="n"/>
      <c r="D1709" s="8" t="n"/>
      <c r="E1709" s="8" t="n"/>
      <c r="F1709" s="8" t="n"/>
      <c r="G1709" s="8" t="n"/>
    </row>
    <row r="1710">
      <c r="A1710" s="8" t="n"/>
      <c r="B1710" s="8" t="n"/>
      <c r="C1710" s="8" t="n"/>
      <c r="D1710" s="8" t="n"/>
      <c r="E1710" s="8" t="n"/>
      <c r="F1710" s="8" t="n"/>
      <c r="G1710" s="8" t="n"/>
    </row>
    <row r="1711">
      <c r="A1711" s="8" t="n"/>
      <c r="B1711" s="8" t="n"/>
      <c r="C1711" s="8" t="n"/>
      <c r="D1711" s="8" t="n"/>
      <c r="E1711" s="8" t="n"/>
      <c r="F1711" s="8" t="n"/>
      <c r="G1711" s="8" t="n"/>
    </row>
    <row r="1712">
      <c r="A1712" s="8" t="n"/>
      <c r="B1712" s="8" t="n"/>
      <c r="C1712" s="8" t="n"/>
      <c r="D1712" s="8" t="n"/>
      <c r="E1712" s="8" t="n"/>
      <c r="F1712" s="8" t="n"/>
      <c r="G1712" s="8" t="n"/>
    </row>
    <row r="1713">
      <c r="A1713" s="8" t="n"/>
      <c r="B1713" s="8" t="n"/>
      <c r="C1713" s="8" t="n"/>
      <c r="D1713" s="8" t="n"/>
      <c r="E1713" s="8" t="n"/>
      <c r="F1713" s="8" t="n"/>
      <c r="G1713" s="8" t="n"/>
    </row>
    <row r="1714">
      <c r="A1714" s="8" t="n"/>
      <c r="B1714" s="8" t="n"/>
      <c r="C1714" s="8" t="n"/>
      <c r="D1714" s="8" t="n"/>
      <c r="E1714" s="8" t="n"/>
      <c r="F1714" s="8" t="n"/>
      <c r="G1714" s="8" t="n"/>
    </row>
    <row r="1715">
      <c r="A1715" s="8" t="n"/>
      <c r="B1715" s="8" t="n"/>
      <c r="C1715" s="8" t="n"/>
      <c r="D1715" s="8" t="n"/>
      <c r="E1715" s="8" t="n"/>
      <c r="F1715" s="8" t="n"/>
      <c r="G1715" s="8" t="n"/>
    </row>
    <row r="1716">
      <c r="A1716" s="8" t="n"/>
      <c r="B1716" s="8" t="n"/>
      <c r="C1716" s="8" t="n"/>
      <c r="D1716" s="8" t="n"/>
      <c r="E1716" s="8" t="n"/>
      <c r="F1716" s="8" t="n"/>
      <c r="G1716" s="8" t="n"/>
    </row>
    <row r="1717">
      <c r="A1717" s="8" t="n"/>
      <c r="B1717" s="8" t="n"/>
      <c r="C1717" s="8" t="n"/>
      <c r="D1717" s="8" t="n"/>
      <c r="E1717" s="8" t="n"/>
      <c r="F1717" s="8" t="n"/>
      <c r="G1717" s="8" t="n"/>
    </row>
    <row r="1718">
      <c r="A1718" s="8" t="n"/>
      <c r="B1718" s="8" t="n"/>
      <c r="C1718" s="8" t="n"/>
      <c r="D1718" s="8" t="n"/>
      <c r="E1718" s="8" t="n"/>
      <c r="F1718" s="8" t="n"/>
      <c r="G1718" s="8" t="n"/>
    </row>
    <row r="1719">
      <c r="A1719" s="8" t="n"/>
      <c r="B1719" s="8" t="n"/>
      <c r="C1719" s="8" t="n"/>
      <c r="D1719" s="8" t="n"/>
      <c r="E1719" s="8" t="n"/>
      <c r="F1719" s="8" t="n"/>
      <c r="G1719" s="8" t="n"/>
    </row>
    <row r="1720">
      <c r="A1720" s="8" t="n"/>
      <c r="B1720" s="8" t="n"/>
      <c r="C1720" s="8" t="n"/>
      <c r="D1720" s="8" t="n"/>
      <c r="E1720" s="8" t="n"/>
      <c r="F1720" s="8" t="n"/>
      <c r="G1720" s="8" t="n"/>
    </row>
    <row r="1721">
      <c r="A1721" s="8" t="n"/>
      <c r="B1721" s="8" t="n"/>
      <c r="C1721" s="8" t="n"/>
      <c r="D1721" s="8" t="n"/>
      <c r="E1721" s="8" t="n"/>
      <c r="F1721" s="8" t="n"/>
      <c r="G1721" s="8" t="n"/>
    </row>
    <row r="1722">
      <c r="A1722" s="8" t="n"/>
      <c r="B1722" s="8" t="n"/>
      <c r="C1722" s="8" t="n"/>
      <c r="D1722" s="8" t="n"/>
      <c r="E1722" s="8" t="n"/>
      <c r="F1722" s="8" t="n"/>
      <c r="G1722" s="8" t="n"/>
    </row>
    <row r="1723">
      <c r="A1723" s="8" t="n"/>
      <c r="B1723" s="8" t="n"/>
      <c r="C1723" s="8" t="n"/>
      <c r="D1723" s="8" t="n"/>
      <c r="E1723" s="8" t="n"/>
      <c r="F1723" s="8" t="n"/>
      <c r="G1723" s="8" t="n"/>
    </row>
    <row r="1724">
      <c r="A1724" s="8" t="n"/>
      <c r="B1724" s="8" t="n"/>
      <c r="C1724" s="8" t="n"/>
      <c r="D1724" s="8" t="n"/>
      <c r="E1724" s="8" t="n"/>
      <c r="F1724" s="8" t="n"/>
      <c r="G1724" s="8" t="n"/>
    </row>
    <row r="1725">
      <c r="A1725" s="8" t="n"/>
      <c r="B1725" s="8" t="n"/>
      <c r="C1725" s="8" t="n"/>
      <c r="D1725" s="8" t="n"/>
      <c r="E1725" s="8" t="n"/>
      <c r="F1725" s="8" t="n"/>
      <c r="G1725" s="8" t="n"/>
    </row>
    <row r="1726">
      <c r="A1726" s="8" t="n"/>
      <c r="B1726" s="8" t="n"/>
      <c r="C1726" s="8" t="n"/>
      <c r="D1726" s="8" t="n"/>
      <c r="E1726" s="8" t="n"/>
      <c r="F1726" s="8" t="n"/>
      <c r="G1726" s="8" t="n"/>
    </row>
    <row r="1727">
      <c r="A1727" s="8" t="n"/>
      <c r="B1727" s="8" t="n"/>
      <c r="C1727" s="8" t="n"/>
      <c r="D1727" s="8" t="n"/>
      <c r="E1727" s="8" t="n"/>
      <c r="F1727" s="8" t="n"/>
      <c r="G1727" s="8" t="n"/>
    </row>
    <row r="1728">
      <c r="A1728" s="8" t="n"/>
      <c r="B1728" s="8" t="n"/>
      <c r="C1728" s="8" t="n"/>
      <c r="D1728" s="8" t="n"/>
      <c r="E1728" s="8" t="n"/>
      <c r="F1728" s="8" t="n"/>
      <c r="G1728" s="8" t="n"/>
    </row>
    <row r="1729">
      <c r="A1729" s="8" t="n"/>
      <c r="B1729" s="8" t="n"/>
      <c r="C1729" s="8" t="n"/>
      <c r="D1729" s="8" t="n"/>
      <c r="E1729" s="8" t="n"/>
      <c r="F1729" s="8" t="n"/>
      <c r="G1729" s="8" t="n"/>
    </row>
    <row r="1730">
      <c r="A1730" s="8" t="n"/>
      <c r="B1730" s="8" t="n"/>
      <c r="C1730" s="8" t="n"/>
      <c r="D1730" s="8" t="n"/>
      <c r="E1730" s="8" t="n"/>
      <c r="F1730" s="8" t="n"/>
      <c r="G1730" s="8" t="n"/>
    </row>
    <row r="1731">
      <c r="A1731" s="8" t="n"/>
      <c r="B1731" s="8" t="n"/>
      <c r="C1731" s="8" t="n"/>
      <c r="D1731" s="8" t="n"/>
      <c r="E1731" s="8" t="n"/>
      <c r="F1731" s="8" t="n"/>
      <c r="G1731" s="8" t="n"/>
    </row>
    <row r="1732">
      <c r="A1732" s="8" t="n"/>
      <c r="B1732" s="8" t="n"/>
      <c r="C1732" s="8" t="n"/>
      <c r="D1732" s="8" t="n"/>
      <c r="E1732" s="8" t="n"/>
      <c r="F1732" s="8" t="n"/>
      <c r="G1732" s="8" t="n"/>
    </row>
    <row r="1733">
      <c r="A1733" s="8" t="n"/>
      <c r="B1733" s="8" t="n"/>
      <c r="C1733" s="8" t="n"/>
      <c r="D1733" s="8" t="n"/>
      <c r="E1733" s="8" t="n"/>
      <c r="F1733" s="8" t="n"/>
      <c r="G1733" s="8" t="n"/>
    </row>
    <row r="1734">
      <c r="A1734" s="8" t="n"/>
      <c r="B1734" s="8" t="n"/>
      <c r="C1734" s="8" t="n"/>
      <c r="D1734" s="8" t="n"/>
      <c r="E1734" s="8" t="n"/>
      <c r="F1734" s="8" t="n"/>
      <c r="G1734" s="8" t="n"/>
    </row>
    <row r="1735">
      <c r="A1735" s="8" t="n"/>
      <c r="B1735" s="8" t="n"/>
      <c r="C1735" s="8" t="n"/>
      <c r="D1735" s="8" t="n"/>
      <c r="E1735" s="8" t="n"/>
      <c r="F1735" s="8" t="n"/>
      <c r="G1735" s="8" t="n"/>
    </row>
    <row r="1736">
      <c r="A1736" s="8" t="n"/>
      <c r="B1736" s="8" t="n"/>
      <c r="C1736" s="8" t="n"/>
      <c r="D1736" s="8" t="n"/>
      <c r="E1736" s="8" t="n"/>
      <c r="F1736" s="8" t="n"/>
      <c r="G1736" s="8" t="n"/>
    </row>
    <row r="1737">
      <c r="A1737" s="8" t="n"/>
      <c r="B1737" s="8" t="n"/>
      <c r="C1737" s="8" t="n"/>
      <c r="D1737" s="8" t="n"/>
      <c r="E1737" s="8" t="n"/>
      <c r="F1737" s="8" t="n"/>
      <c r="G1737" s="8" t="n"/>
    </row>
    <row r="1738">
      <c r="A1738" s="8" t="n"/>
      <c r="B1738" s="8" t="n"/>
      <c r="C1738" s="8" t="n"/>
      <c r="D1738" s="8" t="n"/>
      <c r="E1738" s="8" t="n"/>
      <c r="F1738" s="8" t="n"/>
      <c r="G1738" s="8" t="n"/>
    </row>
    <row r="1739">
      <c r="A1739" s="8" t="n"/>
      <c r="B1739" s="8" t="n"/>
      <c r="C1739" s="8" t="n"/>
      <c r="D1739" s="8" t="n"/>
      <c r="E1739" s="8" t="n"/>
      <c r="F1739" s="8" t="n"/>
      <c r="G1739" s="8" t="n"/>
    </row>
    <row r="1740">
      <c r="A1740" s="8" t="n"/>
      <c r="B1740" s="8" t="n"/>
      <c r="C1740" s="8" t="n"/>
      <c r="D1740" s="8" t="n"/>
      <c r="E1740" s="8" t="n"/>
      <c r="F1740" s="8" t="n"/>
      <c r="G1740" s="8" t="n"/>
    </row>
    <row r="1741">
      <c r="A1741" s="8" t="n"/>
      <c r="B1741" s="8" t="n"/>
      <c r="C1741" s="8" t="n"/>
      <c r="D1741" s="8" t="n"/>
      <c r="E1741" s="8" t="n"/>
      <c r="F1741" s="8" t="n"/>
      <c r="G1741" s="8" t="n"/>
    </row>
    <row r="1742">
      <c r="A1742" s="8" t="n"/>
      <c r="B1742" s="8" t="n"/>
      <c r="C1742" s="8" t="n"/>
      <c r="D1742" s="8" t="n"/>
      <c r="E1742" s="8" t="n"/>
      <c r="F1742" s="8" t="n"/>
      <c r="G1742" s="8" t="n"/>
    </row>
    <row r="1743">
      <c r="A1743" s="8" t="n"/>
      <c r="B1743" s="8" t="n"/>
      <c r="C1743" s="8" t="n"/>
      <c r="D1743" s="8" t="n"/>
      <c r="E1743" s="8" t="n"/>
      <c r="F1743" s="8" t="n"/>
      <c r="G1743" s="8" t="n"/>
    </row>
    <row r="1744">
      <c r="A1744" s="8" t="n"/>
      <c r="B1744" s="8" t="n"/>
      <c r="C1744" s="8" t="n"/>
      <c r="D1744" s="8" t="n"/>
      <c r="E1744" s="8" t="n"/>
      <c r="F1744" s="8" t="n"/>
      <c r="G1744" s="8" t="n"/>
    </row>
    <row r="1745">
      <c r="A1745" s="8" t="n"/>
      <c r="B1745" s="8" t="n"/>
      <c r="C1745" s="8" t="n"/>
      <c r="D1745" s="8" t="n"/>
      <c r="E1745" s="8" t="n"/>
      <c r="F1745" s="8" t="n"/>
      <c r="G1745" s="8" t="n"/>
    </row>
    <row r="1746">
      <c r="A1746" s="8" t="n"/>
      <c r="B1746" s="8" t="n"/>
      <c r="C1746" s="8" t="n"/>
      <c r="D1746" s="8" t="n"/>
      <c r="E1746" s="8" t="n"/>
      <c r="F1746" s="8" t="n"/>
      <c r="G1746" s="8" t="n"/>
    </row>
    <row r="1747">
      <c r="A1747" s="8" t="n"/>
      <c r="B1747" s="8" t="n"/>
      <c r="C1747" s="8" t="n"/>
      <c r="D1747" s="8" t="n"/>
      <c r="E1747" s="8" t="n"/>
      <c r="F1747" s="8" t="n"/>
      <c r="G1747" s="8" t="n"/>
    </row>
    <row r="1748">
      <c r="A1748" s="8" t="n"/>
      <c r="B1748" s="8" t="n"/>
      <c r="C1748" s="8" t="n"/>
      <c r="D1748" s="8" t="n"/>
      <c r="E1748" s="8" t="n"/>
      <c r="F1748" s="8" t="n"/>
      <c r="G1748" s="8" t="n"/>
    </row>
    <row r="1749">
      <c r="A1749" s="8" t="n"/>
      <c r="B1749" s="8" t="n"/>
      <c r="C1749" s="8" t="n"/>
      <c r="D1749" s="8" t="n"/>
      <c r="E1749" s="8" t="n"/>
      <c r="F1749" s="8" t="n"/>
      <c r="G1749" s="8" t="n"/>
    </row>
    <row r="1750">
      <c r="A1750" s="8" t="n"/>
      <c r="B1750" s="8" t="n"/>
      <c r="C1750" s="8" t="n"/>
      <c r="D1750" s="8" t="n"/>
      <c r="E1750" s="8" t="n"/>
      <c r="F1750" s="8" t="n"/>
      <c r="G1750" s="8" t="n"/>
    </row>
    <row r="1751">
      <c r="A1751" s="8" t="n"/>
      <c r="B1751" s="8" t="n"/>
      <c r="C1751" s="8" t="n"/>
      <c r="D1751" s="8" t="n"/>
      <c r="E1751" s="8" t="n"/>
      <c r="F1751" s="8" t="n"/>
      <c r="G1751" s="8" t="n"/>
    </row>
    <row r="1752">
      <c r="A1752" s="8" t="n"/>
      <c r="B1752" s="8" t="n"/>
      <c r="C1752" s="8" t="n"/>
      <c r="D1752" s="8" t="n"/>
      <c r="E1752" s="8" t="n"/>
      <c r="F1752" s="8" t="n"/>
      <c r="G1752" s="8" t="n"/>
    </row>
    <row r="1753">
      <c r="A1753" s="8" t="n"/>
      <c r="B1753" s="8" t="n"/>
      <c r="C1753" s="8" t="n"/>
      <c r="D1753" s="8" t="n"/>
      <c r="E1753" s="8" t="n"/>
      <c r="F1753" s="8" t="n"/>
      <c r="G1753" s="8" t="n"/>
    </row>
    <row r="1754">
      <c r="A1754" s="8" t="n"/>
      <c r="B1754" s="8" t="n"/>
      <c r="C1754" s="8" t="n"/>
      <c r="D1754" s="8" t="n"/>
      <c r="E1754" s="8" t="n"/>
      <c r="F1754" s="8" t="n"/>
      <c r="G1754" s="8" t="n"/>
    </row>
    <row r="1755">
      <c r="A1755" s="8" t="n"/>
      <c r="B1755" s="8" t="n"/>
      <c r="C1755" s="8" t="n"/>
      <c r="D1755" s="8" t="n"/>
      <c r="E1755" s="8" t="n"/>
      <c r="F1755" s="8" t="n"/>
      <c r="G1755" s="8" t="n"/>
    </row>
    <row r="1756">
      <c r="A1756" s="8" t="n"/>
      <c r="B1756" s="8" t="n"/>
      <c r="C1756" s="8" t="n"/>
      <c r="D1756" s="8" t="n"/>
      <c r="E1756" s="8" t="n"/>
      <c r="F1756" s="8" t="n"/>
      <c r="G1756" s="8" t="n"/>
    </row>
    <row r="1757">
      <c r="A1757" s="8" t="n"/>
      <c r="B1757" s="8" t="n"/>
      <c r="C1757" s="8" t="n"/>
      <c r="D1757" s="8" t="n"/>
      <c r="E1757" s="8" t="n"/>
      <c r="F1757" s="8" t="n"/>
      <c r="G1757" s="8" t="n"/>
    </row>
    <row r="1758">
      <c r="A1758" s="8" t="n"/>
      <c r="B1758" s="8" t="n"/>
      <c r="C1758" s="8" t="n"/>
      <c r="D1758" s="8" t="n"/>
      <c r="E1758" s="8" t="n"/>
      <c r="F1758" s="8" t="n"/>
      <c r="G1758" s="8" t="n"/>
    </row>
    <row r="1759">
      <c r="A1759" s="8" t="n"/>
      <c r="B1759" s="8" t="n"/>
      <c r="C1759" s="8" t="n"/>
      <c r="D1759" s="8" t="n"/>
      <c r="E1759" s="8" t="n"/>
      <c r="F1759" s="8" t="n"/>
      <c r="G1759" s="8" t="n"/>
    </row>
    <row r="1760">
      <c r="A1760" s="8" t="n"/>
      <c r="B1760" s="8" t="n"/>
      <c r="C1760" s="8" t="n"/>
      <c r="D1760" s="8" t="n"/>
      <c r="E1760" s="8" t="n"/>
      <c r="F1760" s="8" t="n"/>
      <c r="G1760" s="8" t="n"/>
    </row>
    <row r="1761">
      <c r="A1761" s="8" t="n"/>
      <c r="B1761" s="8" t="n"/>
      <c r="C1761" s="8" t="n"/>
      <c r="D1761" s="8" t="n"/>
      <c r="E1761" s="8" t="n"/>
      <c r="F1761" s="8" t="n"/>
      <c r="G1761" s="8" t="n"/>
    </row>
    <row r="1762">
      <c r="A1762" s="8" t="n"/>
      <c r="B1762" s="8" t="n"/>
      <c r="C1762" s="8" t="n"/>
      <c r="D1762" s="8" t="n"/>
      <c r="E1762" s="8" t="n"/>
      <c r="F1762" s="8" t="n"/>
      <c r="G1762" s="8" t="n"/>
    </row>
    <row r="1763">
      <c r="A1763" s="8" t="n"/>
      <c r="B1763" s="8" t="n"/>
      <c r="C1763" s="8" t="n"/>
      <c r="D1763" s="8" t="n"/>
      <c r="E1763" s="8" t="n"/>
      <c r="F1763" s="8" t="n"/>
      <c r="G1763" s="8" t="n"/>
    </row>
    <row r="1764">
      <c r="A1764" s="8" t="n"/>
      <c r="B1764" s="8" t="n"/>
      <c r="C1764" s="8" t="n"/>
      <c r="D1764" s="8" t="n"/>
      <c r="E1764" s="8" t="n"/>
      <c r="F1764" s="8" t="n"/>
      <c r="G1764" s="8" t="n"/>
    </row>
    <row r="1765">
      <c r="A1765" s="8" t="n"/>
      <c r="B1765" s="8" t="n"/>
      <c r="C1765" s="8" t="n"/>
      <c r="D1765" s="8" t="n"/>
      <c r="E1765" s="8" t="n"/>
      <c r="F1765" s="8" t="n"/>
      <c r="G1765" s="8" t="n"/>
    </row>
    <row r="1766">
      <c r="A1766" s="8" t="n"/>
      <c r="B1766" s="8" t="n"/>
      <c r="C1766" s="8" t="n"/>
      <c r="D1766" s="8" t="n"/>
      <c r="E1766" s="8" t="n"/>
      <c r="F1766" s="8" t="n"/>
      <c r="G1766" s="8" t="n"/>
    </row>
    <row r="1767">
      <c r="A1767" s="8" t="n"/>
      <c r="B1767" s="8" t="n"/>
      <c r="C1767" s="8" t="n"/>
      <c r="D1767" s="8" t="n"/>
      <c r="E1767" s="8" t="n"/>
      <c r="F1767" s="8" t="n"/>
      <c r="G1767" s="8" t="n"/>
    </row>
    <row r="1768">
      <c r="A1768" s="8" t="n"/>
      <c r="B1768" s="8" t="n"/>
      <c r="C1768" s="8" t="n"/>
      <c r="D1768" s="8" t="n"/>
      <c r="E1768" s="8" t="n"/>
      <c r="F1768" s="8" t="n"/>
      <c r="G1768" s="8" t="n"/>
    </row>
    <row r="1769">
      <c r="A1769" s="8" t="n"/>
      <c r="B1769" s="8" t="n"/>
      <c r="C1769" s="8" t="n"/>
      <c r="D1769" s="8" t="n"/>
      <c r="E1769" s="8" t="n"/>
      <c r="F1769" s="8" t="n"/>
      <c r="G1769" s="8" t="n"/>
    </row>
    <row r="1770">
      <c r="A1770" s="8" t="n"/>
      <c r="B1770" s="8" t="n"/>
      <c r="C1770" s="8" t="n"/>
      <c r="D1770" s="8" t="n"/>
      <c r="E1770" s="8" t="n"/>
      <c r="F1770" s="8" t="n"/>
      <c r="G1770" s="8" t="n"/>
    </row>
    <row r="1771">
      <c r="A1771" s="8" t="n"/>
      <c r="B1771" s="8" t="n"/>
      <c r="C1771" s="8" t="n"/>
      <c r="D1771" s="8" t="n"/>
      <c r="E1771" s="8" t="n"/>
      <c r="F1771" s="8" t="n"/>
      <c r="G1771" s="8" t="n"/>
    </row>
    <row r="1772">
      <c r="A1772" s="8" t="n"/>
      <c r="B1772" s="8" t="n"/>
      <c r="C1772" s="8" t="n"/>
      <c r="D1772" s="8" t="n"/>
      <c r="E1772" s="8" t="n"/>
      <c r="F1772" s="8" t="n"/>
      <c r="G1772" s="8" t="n"/>
    </row>
    <row r="1773">
      <c r="A1773" s="8" t="n"/>
      <c r="B1773" s="8" t="n"/>
      <c r="C1773" s="8" t="n"/>
      <c r="D1773" s="8" t="n"/>
      <c r="E1773" s="8" t="n"/>
      <c r="F1773" s="8" t="n"/>
      <c r="G1773" s="8" t="n"/>
    </row>
    <row r="1774">
      <c r="A1774" s="8" t="n"/>
      <c r="B1774" s="8" t="n"/>
      <c r="C1774" s="8" t="n"/>
      <c r="D1774" s="8" t="n"/>
      <c r="E1774" s="8" t="n"/>
      <c r="F1774" s="8" t="n"/>
      <c r="G1774" s="8" t="n"/>
    </row>
    <row r="1775">
      <c r="A1775" s="8" t="n"/>
      <c r="B1775" s="8" t="n"/>
      <c r="C1775" s="8" t="n"/>
      <c r="D1775" s="8" t="n"/>
      <c r="E1775" s="8" t="n"/>
      <c r="F1775" s="8" t="n"/>
      <c r="G1775" s="8" t="n"/>
    </row>
    <row r="1776">
      <c r="A1776" s="8" t="n"/>
      <c r="B1776" s="8" t="n"/>
      <c r="C1776" s="8" t="n"/>
      <c r="D1776" s="8" t="n"/>
      <c r="E1776" s="8" t="n"/>
      <c r="F1776" s="8" t="n"/>
      <c r="G1776" s="8" t="n"/>
    </row>
    <row r="1777">
      <c r="A1777" s="8" t="n"/>
      <c r="B1777" s="8" t="n"/>
      <c r="C1777" s="8" t="n"/>
      <c r="D1777" s="8" t="n"/>
      <c r="E1777" s="8" t="n"/>
      <c r="F1777" s="8" t="n"/>
      <c r="G1777" s="8" t="n"/>
    </row>
    <row r="1778">
      <c r="A1778" s="8" t="n"/>
      <c r="B1778" s="8" t="n"/>
      <c r="C1778" s="8" t="n"/>
      <c r="D1778" s="8" t="n"/>
      <c r="E1778" s="8" t="n"/>
      <c r="F1778" s="8" t="n"/>
      <c r="G1778" s="8" t="n"/>
    </row>
    <row r="1779">
      <c r="A1779" s="8" t="n"/>
      <c r="B1779" s="8" t="n"/>
      <c r="C1779" s="8" t="n"/>
      <c r="D1779" s="8" t="n"/>
      <c r="E1779" s="8" t="n"/>
      <c r="F1779" s="8" t="n"/>
      <c r="G1779" s="8" t="n"/>
    </row>
    <row r="1780">
      <c r="A1780" s="8" t="n"/>
      <c r="B1780" s="8" t="n"/>
      <c r="C1780" s="8" t="n"/>
      <c r="D1780" s="8" t="n"/>
      <c r="E1780" s="8" t="n"/>
      <c r="F1780" s="8" t="n"/>
      <c r="G1780" s="8" t="n"/>
    </row>
    <row r="1781">
      <c r="A1781" s="8" t="n"/>
      <c r="B1781" s="8" t="n"/>
      <c r="C1781" s="8" t="n"/>
      <c r="D1781" s="8" t="n"/>
      <c r="E1781" s="8" t="n"/>
      <c r="F1781" s="8" t="n"/>
      <c r="G1781" s="8" t="n"/>
    </row>
    <row r="1782">
      <c r="A1782" s="8" t="n"/>
      <c r="B1782" s="8" t="n"/>
      <c r="C1782" s="8" t="n"/>
      <c r="D1782" s="8" t="n"/>
      <c r="E1782" s="8" t="n"/>
      <c r="F1782" s="8" t="n"/>
      <c r="G1782" s="8" t="n"/>
    </row>
    <row r="1783">
      <c r="A1783" s="8" t="n"/>
      <c r="B1783" s="8" t="n"/>
      <c r="C1783" s="8" t="n"/>
      <c r="D1783" s="8" t="n"/>
      <c r="E1783" s="8" t="n"/>
      <c r="F1783" s="8" t="n"/>
      <c r="G1783" s="8" t="n"/>
    </row>
    <row r="1784">
      <c r="A1784" s="8" t="n"/>
      <c r="B1784" s="8" t="n"/>
      <c r="C1784" s="8" t="n"/>
      <c r="D1784" s="8" t="n"/>
      <c r="E1784" s="8" t="n"/>
      <c r="F1784" s="8" t="n"/>
      <c r="G1784" s="8" t="n"/>
    </row>
    <row r="1785">
      <c r="A1785" s="8" t="n"/>
      <c r="B1785" s="8" t="n"/>
      <c r="C1785" s="8" t="n"/>
      <c r="D1785" s="8" t="n"/>
      <c r="E1785" s="8" t="n"/>
      <c r="F1785" s="8" t="n"/>
      <c r="G1785" s="8" t="n"/>
    </row>
    <row r="1786">
      <c r="A1786" s="8" t="n"/>
      <c r="B1786" s="8" t="n"/>
      <c r="C1786" s="8" t="n"/>
      <c r="D1786" s="8" t="n"/>
      <c r="E1786" s="8" t="n"/>
      <c r="F1786" s="8" t="n"/>
      <c r="G1786" s="8" t="n"/>
    </row>
    <row r="1787">
      <c r="A1787" s="8" t="n"/>
      <c r="B1787" s="8" t="n"/>
      <c r="C1787" s="8" t="n"/>
      <c r="D1787" s="8" t="n"/>
      <c r="E1787" s="8" t="n"/>
      <c r="F1787" s="8" t="n"/>
      <c r="G1787" s="8" t="n"/>
    </row>
    <row r="1788">
      <c r="A1788" s="8" t="n"/>
      <c r="B1788" s="8" t="n"/>
      <c r="C1788" s="8" t="n"/>
      <c r="D1788" s="8" t="n"/>
      <c r="E1788" s="8" t="n"/>
      <c r="F1788" s="8" t="n"/>
      <c r="G1788" s="8" t="n"/>
    </row>
    <row r="1789">
      <c r="A1789" s="8" t="n"/>
      <c r="B1789" s="8" t="n"/>
      <c r="C1789" s="8" t="n"/>
      <c r="D1789" s="8" t="n"/>
      <c r="E1789" s="8" t="n"/>
      <c r="F1789" s="8" t="n"/>
      <c r="G1789" s="8" t="n"/>
    </row>
    <row r="1790">
      <c r="A1790" s="8" t="n"/>
      <c r="B1790" s="8" t="n"/>
      <c r="C1790" s="8" t="n"/>
      <c r="D1790" s="8" t="n"/>
      <c r="E1790" s="8" t="n"/>
      <c r="F1790" s="8" t="n"/>
      <c r="G1790" s="8" t="n"/>
    </row>
    <row r="1791">
      <c r="A1791" s="8" t="n"/>
      <c r="B1791" s="8" t="n"/>
      <c r="C1791" s="8" t="n"/>
      <c r="D1791" s="8" t="n"/>
      <c r="E1791" s="8" t="n"/>
      <c r="F1791" s="8" t="n"/>
      <c r="G1791" s="8" t="n"/>
    </row>
    <row r="1792">
      <c r="A1792" s="8" t="n"/>
      <c r="B1792" s="8" t="n"/>
      <c r="C1792" s="8" t="n"/>
      <c r="D1792" s="8" t="n"/>
      <c r="E1792" s="8" t="n"/>
      <c r="F1792" s="8" t="n"/>
      <c r="G1792" s="8" t="n"/>
    </row>
    <row r="1793">
      <c r="A1793" s="8" t="n"/>
      <c r="B1793" s="8" t="n"/>
      <c r="C1793" s="8" t="n"/>
      <c r="D1793" s="8" t="n"/>
      <c r="E1793" s="8" t="n"/>
      <c r="F1793" s="8" t="n"/>
      <c r="G1793" s="8" t="n"/>
    </row>
    <row r="1794">
      <c r="A1794" s="8" t="n"/>
      <c r="B1794" s="8" t="n"/>
      <c r="C1794" s="8" t="n"/>
      <c r="D1794" s="8" t="n"/>
      <c r="E1794" s="8" t="n"/>
      <c r="F1794" s="8" t="n"/>
      <c r="G1794" s="8" t="n"/>
    </row>
    <row r="1795">
      <c r="A1795" s="8" t="n"/>
      <c r="B1795" s="8" t="n"/>
      <c r="C1795" s="8" t="n"/>
      <c r="D1795" s="8" t="n"/>
      <c r="E1795" s="8" t="n"/>
      <c r="F1795" s="8" t="n"/>
      <c r="G1795" s="8" t="n"/>
    </row>
    <row r="1796">
      <c r="A1796" s="8" t="n"/>
      <c r="B1796" s="8" t="n"/>
      <c r="C1796" s="8" t="n"/>
      <c r="D1796" s="8" t="n"/>
      <c r="E1796" s="8" t="n"/>
      <c r="F1796" s="8" t="n"/>
      <c r="G1796" s="8" t="n"/>
    </row>
    <row r="1797">
      <c r="A1797" s="8" t="n"/>
      <c r="B1797" s="8" t="n"/>
      <c r="C1797" s="8" t="n"/>
      <c r="D1797" s="8" t="n"/>
      <c r="E1797" s="8" t="n"/>
      <c r="F1797" s="8" t="n"/>
      <c r="G1797" s="8" t="n"/>
    </row>
    <row r="1798">
      <c r="A1798" s="8" t="n"/>
      <c r="B1798" s="8" t="n"/>
      <c r="C1798" s="8" t="n"/>
      <c r="D1798" s="8" t="n"/>
      <c r="E1798" s="8" t="n"/>
      <c r="F1798" s="8" t="n"/>
      <c r="G1798" s="8" t="n"/>
    </row>
    <row r="1799">
      <c r="A1799" s="8" t="n"/>
      <c r="B1799" s="8" t="n"/>
      <c r="C1799" s="8" t="n"/>
      <c r="D1799" s="8" t="n"/>
      <c r="E1799" s="8" t="n"/>
      <c r="F1799" s="8" t="n"/>
      <c r="G1799" s="8" t="n"/>
    </row>
    <row r="1800">
      <c r="A1800" s="8" t="n"/>
      <c r="B1800" s="8" t="n"/>
      <c r="C1800" s="8" t="n"/>
      <c r="D1800" s="8" t="n"/>
      <c r="E1800" s="8" t="n"/>
      <c r="F1800" s="8" t="n"/>
      <c r="G1800" s="8" t="n"/>
    </row>
    <row r="1801">
      <c r="A1801" s="8" t="n"/>
      <c r="B1801" s="8" t="n"/>
      <c r="C1801" s="8" t="n"/>
      <c r="D1801" s="8" t="n"/>
      <c r="E1801" s="8" t="n"/>
      <c r="F1801" s="8" t="n"/>
      <c r="G1801" s="8" t="n"/>
    </row>
    <row r="1802">
      <c r="A1802" s="8" t="n"/>
      <c r="B1802" s="8" t="n"/>
      <c r="C1802" s="8" t="n"/>
      <c r="D1802" s="8" t="n"/>
      <c r="E1802" s="8" t="n"/>
      <c r="F1802" s="8" t="n"/>
      <c r="G1802" s="8" t="n"/>
    </row>
    <row r="1803">
      <c r="A1803" s="8" t="n"/>
      <c r="B1803" s="8" t="n"/>
      <c r="C1803" s="8" t="n"/>
      <c r="D1803" s="8" t="n"/>
      <c r="E1803" s="8" t="n"/>
      <c r="F1803" s="8" t="n"/>
      <c r="G1803" s="8" t="n"/>
    </row>
    <row r="1804">
      <c r="A1804" s="8" t="n"/>
      <c r="B1804" s="8" t="n"/>
      <c r="C1804" s="8" t="n"/>
      <c r="D1804" s="8" t="n"/>
      <c r="E1804" s="8" t="n"/>
      <c r="F1804" s="8" t="n"/>
      <c r="G1804" s="8" t="n"/>
    </row>
    <row r="1805">
      <c r="A1805" s="8" t="n"/>
      <c r="B1805" s="8" t="n"/>
      <c r="C1805" s="8" t="n"/>
      <c r="D1805" s="8" t="n"/>
      <c r="E1805" s="8" t="n"/>
      <c r="F1805" s="8" t="n"/>
      <c r="G1805" s="8" t="n"/>
    </row>
    <row r="1806">
      <c r="A1806" s="8" t="n"/>
      <c r="B1806" s="8" t="n"/>
      <c r="C1806" s="8" t="n"/>
      <c r="D1806" s="8" t="n"/>
      <c r="E1806" s="8" t="n"/>
      <c r="F1806" s="8" t="n"/>
      <c r="G1806" s="8" t="n"/>
    </row>
    <row r="1807">
      <c r="A1807" s="8" t="n"/>
      <c r="B1807" s="8" t="n"/>
      <c r="C1807" s="8" t="n"/>
      <c r="D1807" s="8" t="n"/>
      <c r="E1807" s="8" t="n"/>
      <c r="F1807" s="8" t="n"/>
      <c r="G1807" s="8" t="n"/>
    </row>
    <row r="1808">
      <c r="A1808" s="8" t="n"/>
      <c r="B1808" s="8" t="n"/>
      <c r="C1808" s="8" t="n"/>
      <c r="D1808" s="8" t="n"/>
      <c r="E1808" s="8" t="n"/>
      <c r="F1808" s="8" t="n"/>
      <c r="G1808" s="8" t="n"/>
    </row>
    <row r="1809">
      <c r="A1809" s="8" t="n"/>
      <c r="B1809" s="8" t="n"/>
      <c r="C1809" s="8" t="n"/>
      <c r="D1809" s="8" t="n"/>
      <c r="E1809" s="8" t="n"/>
      <c r="F1809" s="8" t="n"/>
      <c r="G1809" s="8" t="n"/>
    </row>
    <row r="1810">
      <c r="A1810" s="8" t="n"/>
      <c r="B1810" s="8" t="n"/>
      <c r="C1810" s="8" t="n"/>
      <c r="D1810" s="8" t="n"/>
      <c r="E1810" s="8" t="n"/>
      <c r="F1810" s="8" t="n"/>
      <c r="G1810" s="8" t="n"/>
    </row>
    <row r="1811">
      <c r="A1811" s="8" t="n"/>
      <c r="B1811" s="8" t="n"/>
      <c r="C1811" s="8" t="n"/>
      <c r="D1811" s="8" t="n"/>
      <c r="E1811" s="8" t="n"/>
      <c r="F1811" s="8" t="n"/>
      <c r="G1811" s="8" t="n"/>
    </row>
    <row r="1812">
      <c r="A1812" s="8" t="n"/>
      <c r="B1812" s="8" t="n"/>
      <c r="C1812" s="8" t="n"/>
      <c r="D1812" s="8" t="n"/>
      <c r="E1812" s="8" t="n"/>
      <c r="F1812" s="8" t="n"/>
      <c r="G1812" s="8" t="n"/>
    </row>
    <row r="1813">
      <c r="A1813" s="8" t="n"/>
      <c r="B1813" s="8" t="n"/>
      <c r="C1813" s="8" t="n"/>
      <c r="D1813" s="8" t="n"/>
      <c r="E1813" s="8" t="n"/>
      <c r="F1813" s="8" t="n"/>
      <c r="G1813" s="8" t="n"/>
    </row>
    <row r="1814">
      <c r="A1814" s="8" t="n"/>
      <c r="B1814" s="8" t="n"/>
      <c r="C1814" s="8" t="n"/>
      <c r="D1814" s="8" t="n"/>
      <c r="E1814" s="8" t="n"/>
      <c r="F1814" s="8" t="n"/>
      <c r="G1814" s="8" t="n"/>
    </row>
    <row r="1815">
      <c r="A1815" s="8" t="n"/>
      <c r="B1815" s="8" t="n"/>
      <c r="C1815" s="8" t="n"/>
      <c r="D1815" s="8" t="n"/>
      <c r="E1815" s="8" t="n"/>
      <c r="F1815" s="8" t="n"/>
      <c r="G1815" s="8" t="n"/>
    </row>
    <row r="1816">
      <c r="A1816" s="8" t="n"/>
      <c r="B1816" s="8" t="n"/>
      <c r="C1816" s="8" t="n"/>
      <c r="D1816" s="8" t="n"/>
      <c r="E1816" s="8" t="n"/>
      <c r="F1816" s="8" t="n"/>
      <c r="G1816" s="8" t="n"/>
    </row>
    <row r="1817">
      <c r="A1817" s="8" t="n"/>
      <c r="B1817" s="8" t="n"/>
      <c r="C1817" s="8" t="n"/>
      <c r="D1817" s="8" t="n"/>
      <c r="E1817" s="8" t="n"/>
      <c r="F1817" s="8" t="n"/>
      <c r="G1817" s="8" t="n"/>
    </row>
    <row r="1818">
      <c r="A1818" s="8" t="n"/>
      <c r="B1818" s="8" t="n"/>
      <c r="C1818" s="8" t="n"/>
      <c r="D1818" s="8" t="n"/>
      <c r="E1818" s="8" t="n"/>
      <c r="F1818" s="8" t="n"/>
      <c r="G1818" s="8" t="n"/>
    </row>
    <row r="1819">
      <c r="A1819" s="8" t="n"/>
      <c r="B1819" s="8" t="n"/>
      <c r="C1819" s="8" t="n"/>
      <c r="D1819" s="8" t="n"/>
      <c r="E1819" s="8" t="n"/>
      <c r="F1819" s="8" t="n"/>
      <c r="G1819" s="8" t="n"/>
    </row>
    <row r="1820">
      <c r="A1820" s="8" t="n"/>
      <c r="B1820" s="8" t="n"/>
      <c r="C1820" s="8" t="n"/>
      <c r="D1820" s="8" t="n"/>
      <c r="E1820" s="8" t="n"/>
      <c r="F1820" s="8" t="n"/>
      <c r="G1820" s="8" t="n"/>
    </row>
    <row r="1821">
      <c r="A1821" s="8" t="n"/>
      <c r="B1821" s="8" t="n"/>
      <c r="C1821" s="8" t="n"/>
      <c r="D1821" s="8" t="n"/>
      <c r="E1821" s="8" t="n"/>
      <c r="F1821" s="8" t="n"/>
      <c r="G1821" s="8" t="n"/>
    </row>
    <row r="1822">
      <c r="A1822" s="8" t="n"/>
      <c r="B1822" s="8" t="n"/>
      <c r="C1822" s="8" t="n"/>
      <c r="D1822" s="8" t="n"/>
      <c r="E1822" s="8" t="n"/>
      <c r="F1822" s="8" t="n"/>
      <c r="G1822" s="8" t="n"/>
    </row>
    <row r="1823">
      <c r="A1823" s="8" t="n"/>
      <c r="B1823" s="8" t="n"/>
      <c r="C1823" s="8" t="n"/>
      <c r="D1823" s="8" t="n"/>
      <c r="E1823" s="8" t="n"/>
      <c r="F1823" s="8" t="n"/>
      <c r="G1823" s="8" t="n"/>
    </row>
    <row r="1824">
      <c r="A1824" s="8" t="n"/>
      <c r="B1824" s="8" t="n"/>
      <c r="C1824" s="8" t="n"/>
      <c r="D1824" s="8" t="n"/>
      <c r="E1824" s="8" t="n"/>
      <c r="F1824" s="8" t="n"/>
      <c r="G1824" s="8" t="n"/>
    </row>
    <row r="1825">
      <c r="A1825" s="8" t="n"/>
      <c r="B1825" s="8" t="n"/>
      <c r="C1825" s="8" t="n"/>
      <c r="D1825" s="8" t="n"/>
      <c r="E1825" s="8" t="n"/>
      <c r="F1825" s="8" t="n"/>
      <c r="G1825" s="8" t="n"/>
    </row>
    <row r="1826">
      <c r="A1826" s="8" t="n"/>
      <c r="B1826" s="8" t="n"/>
      <c r="C1826" s="8" t="n"/>
      <c r="D1826" s="8" t="n"/>
      <c r="E1826" s="8" t="n"/>
      <c r="F1826" s="8" t="n"/>
      <c r="G1826" s="8" t="n"/>
    </row>
    <row r="1827">
      <c r="A1827" s="8" t="n"/>
      <c r="B1827" s="8" t="n"/>
      <c r="C1827" s="8" t="n"/>
      <c r="D1827" s="8" t="n"/>
      <c r="E1827" s="8" t="n"/>
      <c r="F1827" s="8" t="n"/>
      <c r="G1827" s="8" t="n"/>
    </row>
    <row r="1828">
      <c r="A1828" s="8" t="n"/>
      <c r="B1828" s="8" t="n"/>
      <c r="C1828" s="8" t="n"/>
      <c r="D1828" s="8" t="n"/>
      <c r="E1828" s="8" t="n"/>
      <c r="F1828" s="8" t="n"/>
      <c r="G1828" s="8" t="n"/>
    </row>
    <row r="1829">
      <c r="A1829" s="8" t="n"/>
      <c r="B1829" s="8" t="n"/>
      <c r="C1829" s="8" t="n"/>
      <c r="D1829" s="8" t="n"/>
      <c r="E1829" s="8" t="n"/>
      <c r="F1829" s="8" t="n"/>
      <c r="G1829" s="8" t="n"/>
    </row>
    <row r="1830">
      <c r="A1830" s="8" t="n"/>
      <c r="B1830" s="8" t="n"/>
      <c r="C1830" s="8" t="n"/>
      <c r="D1830" s="8" t="n"/>
      <c r="E1830" s="8" t="n"/>
      <c r="F1830" s="8" t="n"/>
      <c r="G1830" s="8" t="n"/>
    </row>
    <row r="1831">
      <c r="A1831" s="8" t="n"/>
      <c r="B1831" s="8" t="n"/>
      <c r="C1831" s="8" t="n"/>
      <c r="D1831" s="8" t="n"/>
      <c r="E1831" s="8" t="n"/>
      <c r="F1831" s="8" t="n"/>
      <c r="G1831" s="8" t="n"/>
    </row>
    <row r="1832">
      <c r="A1832" s="8" t="n"/>
      <c r="B1832" s="8" t="n"/>
      <c r="C1832" s="8" t="n"/>
      <c r="D1832" s="8" t="n"/>
      <c r="E1832" s="8" t="n"/>
      <c r="F1832" s="8" t="n"/>
      <c r="G1832" s="8" t="n"/>
    </row>
    <row r="1833">
      <c r="A1833" s="8" t="n"/>
      <c r="B1833" s="8" t="n"/>
      <c r="C1833" s="8" t="n"/>
      <c r="D1833" s="8" t="n"/>
      <c r="E1833" s="8" t="n"/>
      <c r="F1833" s="8" t="n"/>
      <c r="G1833" s="8" t="n"/>
    </row>
    <row r="1834">
      <c r="A1834" s="8" t="n"/>
      <c r="B1834" s="8" t="n"/>
      <c r="C1834" s="8" t="n"/>
      <c r="D1834" s="8" t="n"/>
      <c r="E1834" s="8" t="n"/>
      <c r="F1834" s="8" t="n"/>
      <c r="G1834" s="8" t="n"/>
    </row>
    <row r="1835">
      <c r="A1835" s="8" t="n"/>
      <c r="B1835" s="8" t="n"/>
      <c r="C1835" s="8" t="n"/>
      <c r="D1835" s="8" t="n"/>
      <c r="E1835" s="8" t="n"/>
      <c r="F1835" s="8" t="n"/>
      <c r="G1835" s="8" t="n"/>
    </row>
    <row r="1836">
      <c r="A1836" s="8" t="n"/>
      <c r="B1836" s="8" t="n"/>
      <c r="C1836" s="8" t="n"/>
      <c r="D1836" s="8" t="n"/>
      <c r="E1836" s="8" t="n"/>
      <c r="F1836" s="8" t="n"/>
      <c r="G1836" s="8" t="n"/>
    </row>
    <row r="1837">
      <c r="A1837" s="8" t="n"/>
      <c r="B1837" s="8" t="n"/>
      <c r="C1837" s="8" t="n"/>
      <c r="D1837" s="8" t="n"/>
      <c r="E1837" s="8" t="n"/>
      <c r="F1837" s="8" t="n"/>
      <c r="G1837" s="8" t="n"/>
    </row>
    <row r="1838">
      <c r="A1838" s="8" t="n"/>
      <c r="B1838" s="8" t="n"/>
      <c r="C1838" s="8" t="n"/>
      <c r="D1838" s="8" t="n"/>
      <c r="E1838" s="8" t="n"/>
      <c r="F1838" s="8" t="n"/>
      <c r="G1838" s="8" t="n"/>
    </row>
    <row r="1839">
      <c r="A1839" s="8" t="n"/>
      <c r="B1839" s="8" t="n"/>
      <c r="C1839" s="8" t="n"/>
      <c r="D1839" s="8" t="n"/>
      <c r="E1839" s="8" t="n"/>
      <c r="F1839" s="8" t="n"/>
      <c r="G1839" s="8" t="n"/>
    </row>
    <row r="1840">
      <c r="A1840" s="8" t="n"/>
      <c r="B1840" s="8" t="n"/>
      <c r="C1840" s="8" t="n"/>
      <c r="D1840" s="8" t="n"/>
      <c r="E1840" s="8" t="n"/>
      <c r="F1840" s="8" t="n"/>
      <c r="G1840" s="8" t="n"/>
    </row>
    <row r="1841">
      <c r="A1841" s="8" t="n"/>
      <c r="B1841" s="8" t="n"/>
      <c r="C1841" s="8" t="n"/>
      <c r="D1841" s="8" t="n"/>
      <c r="E1841" s="8" t="n"/>
      <c r="F1841" s="8" t="n"/>
      <c r="G1841" s="8" t="n"/>
    </row>
    <row r="1842">
      <c r="A1842" s="8" t="n"/>
      <c r="B1842" s="8" t="n"/>
      <c r="C1842" s="8" t="n"/>
      <c r="D1842" s="8" t="n"/>
      <c r="E1842" s="8" t="n"/>
      <c r="F1842" s="8" t="n"/>
      <c r="G1842" s="8" t="n"/>
    </row>
    <row r="1843">
      <c r="A1843" s="8" t="n"/>
      <c r="B1843" s="8" t="n"/>
      <c r="C1843" s="8" t="n"/>
      <c r="D1843" s="8" t="n"/>
      <c r="E1843" s="8" t="n"/>
      <c r="F1843" s="8" t="n"/>
      <c r="G1843" s="8" t="n"/>
    </row>
    <row r="1844">
      <c r="A1844" s="8" t="n"/>
      <c r="B1844" s="8" t="n"/>
      <c r="C1844" s="8" t="n"/>
      <c r="D1844" s="8" t="n"/>
      <c r="E1844" s="8" t="n"/>
      <c r="F1844" s="8" t="n"/>
      <c r="G1844" s="8" t="n"/>
    </row>
    <row r="1845">
      <c r="A1845" s="8" t="n"/>
      <c r="B1845" s="8" t="n"/>
      <c r="C1845" s="8" t="n"/>
      <c r="D1845" s="8" t="n"/>
      <c r="E1845" s="8" t="n"/>
      <c r="F1845" s="8" t="n"/>
      <c r="G1845" s="8" t="n"/>
    </row>
    <row r="1846">
      <c r="A1846" s="8" t="n"/>
      <c r="B1846" s="8" t="n"/>
      <c r="C1846" s="8" t="n"/>
      <c r="D1846" s="8" t="n"/>
      <c r="E1846" s="8" t="n"/>
      <c r="F1846" s="8" t="n"/>
      <c r="G1846" s="8" t="n"/>
    </row>
    <row r="1847">
      <c r="A1847" s="8" t="n"/>
      <c r="B1847" s="8" t="n"/>
      <c r="C1847" s="8" t="n"/>
      <c r="D1847" s="8" t="n"/>
      <c r="E1847" s="8" t="n"/>
      <c r="F1847" s="8" t="n"/>
      <c r="G1847" s="8" t="n"/>
    </row>
    <row r="1848">
      <c r="A1848" s="8" t="n"/>
      <c r="B1848" s="8" t="n"/>
      <c r="C1848" s="8" t="n"/>
      <c r="D1848" s="8" t="n"/>
      <c r="E1848" s="8" t="n"/>
      <c r="F1848" s="8" t="n"/>
      <c r="G1848" s="8" t="n"/>
    </row>
    <row r="1849">
      <c r="A1849" s="8" t="n"/>
      <c r="B1849" s="8" t="n"/>
      <c r="C1849" s="8" t="n"/>
      <c r="D1849" s="8" t="n"/>
      <c r="E1849" s="8" t="n"/>
      <c r="F1849" s="8" t="n"/>
      <c r="G1849" s="8" t="n"/>
    </row>
    <row r="1850">
      <c r="A1850" s="8" t="n"/>
      <c r="B1850" s="8" t="n"/>
      <c r="C1850" s="8" t="n"/>
      <c r="D1850" s="8" t="n"/>
      <c r="E1850" s="8" t="n"/>
      <c r="F1850" s="8" t="n"/>
      <c r="G1850" s="8" t="n"/>
    </row>
    <row r="1851">
      <c r="A1851" s="8" t="n"/>
      <c r="B1851" s="8" t="n"/>
      <c r="C1851" s="8" t="n"/>
      <c r="D1851" s="8" t="n"/>
      <c r="E1851" s="8" t="n"/>
      <c r="F1851" s="8" t="n"/>
      <c r="G1851" s="8" t="n"/>
    </row>
    <row r="1852">
      <c r="A1852" s="8" t="n"/>
      <c r="B1852" s="8" t="n"/>
      <c r="C1852" s="8" t="n"/>
      <c r="D1852" s="8" t="n"/>
      <c r="E1852" s="8" t="n"/>
      <c r="F1852" s="8" t="n"/>
      <c r="G1852" s="8" t="n"/>
    </row>
    <row r="1853">
      <c r="A1853" s="8" t="n"/>
      <c r="B1853" s="8" t="n"/>
      <c r="C1853" s="8" t="n"/>
      <c r="D1853" s="8" t="n"/>
      <c r="E1853" s="8" t="n"/>
      <c r="F1853" s="8" t="n"/>
      <c r="G1853" s="8" t="n"/>
    </row>
    <row r="1854">
      <c r="A1854" s="8" t="n"/>
      <c r="B1854" s="8" t="n"/>
      <c r="C1854" s="8" t="n"/>
      <c r="D1854" s="8" t="n"/>
      <c r="E1854" s="8" t="n"/>
      <c r="F1854" s="8" t="n"/>
      <c r="G1854" s="8" t="n"/>
    </row>
    <row r="1855">
      <c r="A1855" s="8" t="n"/>
      <c r="B1855" s="8" t="n"/>
      <c r="C1855" s="8" t="n"/>
      <c r="D1855" s="8" t="n"/>
      <c r="E1855" s="8" t="n"/>
      <c r="F1855" s="8" t="n"/>
      <c r="G1855" s="8" t="n"/>
    </row>
    <row r="1856">
      <c r="A1856" s="8" t="n"/>
      <c r="B1856" s="8" t="n"/>
      <c r="C1856" s="8" t="n"/>
      <c r="D1856" s="8" t="n"/>
      <c r="E1856" s="8" t="n"/>
      <c r="F1856" s="8" t="n"/>
      <c r="G1856" s="8" t="n"/>
    </row>
    <row r="1857">
      <c r="A1857" s="8" t="n"/>
      <c r="B1857" s="8" t="n"/>
      <c r="C1857" s="8" t="n"/>
      <c r="D1857" s="8" t="n"/>
      <c r="E1857" s="8" t="n"/>
      <c r="F1857" s="8" t="n"/>
      <c r="G1857" s="8" t="n"/>
    </row>
    <row r="1858">
      <c r="A1858" s="8" t="n"/>
      <c r="B1858" s="8" t="n"/>
      <c r="C1858" s="8" t="n"/>
      <c r="D1858" s="8" t="n"/>
      <c r="E1858" s="8" t="n"/>
      <c r="F1858" s="8" t="n"/>
      <c r="G1858" s="8" t="n"/>
    </row>
    <row r="1859">
      <c r="A1859" s="8" t="n"/>
      <c r="B1859" s="8" t="n"/>
      <c r="C1859" s="8" t="n"/>
      <c r="D1859" s="8" t="n"/>
      <c r="E1859" s="8" t="n"/>
      <c r="F1859" s="8" t="n"/>
      <c r="G1859" s="8" t="n"/>
    </row>
    <row r="1860">
      <c r="A1860" s="8" t="n"/>
      <c r="B1860" s="8" t="n"/>
      <c r="C1860" s="8" t="n"/>
      <c r="D1860" s="8" t="n"/>
      <c r="E1860" s="8" t="n"/>
      <c r="F1860" s="8" t="n"/>
      <c r="G1860" s="8" t="n"/>
    </row>
    <row r="1861">
      <c r="A1861" s="8" t="n"/>
      <c r="B1861" s="8" t="n"/>
      <c r="C1861" s="8" t="n"/>
      <c r="D1861" s="8" t="n"/>
      <c r="E1861" s="8" t="n"/>
      <c r="F1861" s="8" t="n"/>
      <c r="G1861" s="8" t="n"/>
    </row>
    <row r="1862">
      <c r="A1862" s="8" t="n"/>
      <c r="B1862" s="8" t="n"/>
      <c r="C1862" s="8" t="n"/>
      <c r="D1862" s="8" t="n"/>
      <c r="E1862" s="8" t="n"/>
      <c r="F1862" s="8" t="n"/>
      <c r="G1862" s="8" t="n"/>
    </row>
    <row r="1863">
      <c r="A1863" s="8" t="n"/>
      <c r="B1863" s="8" t="n"/>
      <c r="C1863" s="8" t="n"/>
      <c r="D1863" s="8" t="n"/>
      <c r="E1863" s="8" t="n"/>
      <c r="F1863" s="8" t="n"/>
      <c r="G1863" s="8" t="n"/>
    </row>
    <row r="1864">
      <c r="A1864" s="8" t="n"/>
      <c r="B1864" s="8" t="n"/>
      <c r="C1864" s="8" t="n"/>
      <c r="D1864" s="8" t="n"/>
      <c r="E1864" s="8" t="n"/>
      <c r="F1864" s="8" t="n"/>
      <c r="G1864" s="8" t="n"/>
    </row>
    <row r="1865">
      <c r="A1865" s="8" t="n"/>
      <c r="B1865" s="8" t="n"/>
      <c r="C1865" s="8" t="n"/>
      <c r="D1865" s="8" t="n"/>
      <c r="E1865" s="8" t="n"/>
      <c r="F1865" s="8" t="n"/>
      <c r="G1865" s="8" t="n"/>
    </row>
    <row r="1866">
      <c r="A1866" s="8" t="n"/>
      <c r="B1866" s="8" t="n"/>
      <c r="C1866" s="8" t="n"/>
      <c r="D1866" s="8" t="n"/>
      <c r="E1866" s="8" t="n"/>
      <c r="F1866" s="8" t="n"/>
      <c r="G1866" s="8" t="n"/>
    </row>
    <row r="1867">
      <c r="A1867" s="8" t="n"/>
      <c r="B1867" s="8" t="n"/>
      <c r="C1867" s="8" t="n"/>
      <c r="D1867" s="8" t="n"/>
      <c r="E1867" s="8" t="n"/>
      <c r="F1867" s="8" t="n"/>
      <c r="G1867" s="8" t="n"/>
    </row>
    <row r="1868">
      <c r="A1868" s="8" t="n"/>
      <c r="B1868" s="8" t="n"/>
      <c r="C1868" s="8" t="n"/>
      <c r="D1868" s="8" t="n"/>
      <c r="E1868" s="8" t="n"/>
      <c r="F1868" s="8" t="n"/>
      <c r="G1868" s="8" t="n"/>
    </row>
    <row r="1869">
      <c r="A1869" s="8" t="n"/>
      <c r="B1869" s="8" t="n"/>
      <c r="C1869" s="8" t="n"/>
      <c r="D1869" s="8" t="n"/>
      <c r="E1869" s="8" t="n"/>
      <c r="F1869" s="8" t="n"/>
      <c r="G1869" s="8" t="n"/>
    </row>
    <row r="1870">
      <c r="A1870" s="8" t="n"/>
      <c r="B1870" s="8" t="n"/>
      <c r="C1870" s="8" t="n"/>
      <c r="D1870" s="8" t="n"/>
      <c r="E1870" s="8" t="n"/>
      <c r="F1870" s="8" t="n"/>
      <c r="G1870" s="8" t="n"/>
    </row>
    <row r="1871">
      <c r="A1871" s="8" t="n"/>
      <c r="B1871" s="8" t="n"/>
      <c r="C1871" s="8" t="n"/>
      <c r="D1871" s="8" t="n"/>
      <c r="E1871" s="8" t="n"/>
      <c r="F1871" s="8" t="n"/>
      <c r="G1871" s="8" t="n"/>
    </row>
    <row r="1872">
      <c r="A1872" s="8" t="n"/>
      <c r="B1872" s="8" t="n"/>
      <c r="C1872" s="8" t="n"/>
      <c r="D1872" s="8" t="n"/>
      <c r="E1872" s="8" t="n"/>
      <c r="F1872" s="8" t="n"/>
      <c r="G1872" s="8" t="n"/>
    </row>
    <row r="1873">
      <c r="A1873" s="8" t="n"/>
      <c r="B1873" s="8" t="n"/>
      <c r="C1873" s="8" t="n"/>
      <c r="D1873" s="8" t="n"/>
      <c r="E1873" s="8" t="n"/>
      <c r="F1873" s="8" t="n"/>
      <c r="G1873" s="8" t="n"/>
    </row>
    <row r="1874">
      <c r="A1874" s="8" t="n"/>
      <c r="B1874" s="8" t="n"/>
      <c r="C1874" s="8" t="n"/>
      <c r="D1874" s="8" t="n"/>
      <c r="E1874" s="8" t="n"/>
      <c r="F1874" s="8" t="n"/>
      <c r="G1874" s="8" t="n"/>
    </row>
    <row r="1875">
      <c r="A1875" s="8" t="n"/>
      <c r="B1875" s="8" t="n"/>
      <c r="C1875" s="8" t="n"/>
      <c r="D1875" s="8" t="n"/>
      <c r="E1875" s="8" t="n"/>
      <c r="F1875" s="8" t="n"/>
      <c r="G1875" s="8" t="n"/>
    </row>
    <row r="1876">
      <c r="A1876" s="8" t="n"/>
      <c r="B1876" s="8" t="n"/>
      <c r="C1876" s="8" t="n"/>
      <c r="D1876" s="8" t="n"/>
      <c r="E1876" s="8" t="n"/>
      <c r="F1876" s="8" t="n"/>
      <c r="G1876" s="8" t="n"/>
    </row>
    <row r="1877">
      <c r="A1877" s="8" t="n"/>
      <c r="B1877" s="8" t="n"/>
      <c r="C1877" s="8" t="n"/>
      <c r="D1877" s="8" t="n"/>
      <c r="E1877" s="8" t="n"/>
      <c r="F1877" s="8" t="n"/>
      <c r="G1877" s="8" t="n"/>
    </row>
    <row r="1878">
      <c r="A1878" s="8" t="n"/>
      <c r="B1878" s="8" t="n"/>
      <c r="C1878" s="8" t="n"/>
      <c r="D1878" s="8" t="n"/>
      <c r="E1878" s="8" t="n"/>
      <c r="F1878" s="8" t="n"/>
      <c r="G1878" s="8" t="n"/>
    </row>
    <row r="1879">
      <c r="A1879" s="8" t="n"/>
      <c r="B1879" s="8" t="n"/>
      <c r="C1879" s="8" t="n"/>
      <c r="D1879" s="8" t="n"/>
      <c r="E1879" s="8" t="n"/>
      <c r="F1879" s="8" t="n"/>
      <c r="G1879" s="8" t="n"/>
    </row>
    <row r="1880">
      <c r="A1880" s="8" t="n"/>
      <c r="B1880" s="8" t="n"/>
      <c r="C1880" s="8" t="n"/>
      <c r="D1880" s="8" t="n"/>
      <c r="E1880" s="8" t="n"/>
      <c r="F1880" s="8" t="n"/>
      <c r="G1880" s="8" t="n"/>
    </row>
    <row r="1881">
      <c r="A1881" s="8" t="n"/>
      <c r="B1881" s="8" t="n"/>
      <c r="C1881" s="8" t="n"/>
      <c r="D1881" s="8" t="n"/>
      <c r="E1881" s="8" t="n"/>
      <c r="F1881" s="8" t="n"/>
      <c r="G1881" s="8" t="n"/>
    </row>
    <row r="1882">
      <c r="A1882" s="8" t="n"/>
      <c r="B1882" s="8" t="n"/>
      <c r="C1882" s="8" t="n"/>
      <c r="D1882" s="8" t="n"/>
      <c r="E1882" s="8" t="n"/>
      <c r="F1882" s="8" t="n"/>
      <c r="G1882" s="8" t="n"/>
    </row>
    <row r="1883">
      <c r="A1883" s="8" t="n"/>
      <c r="B1883" s="8" t="n"/>
      <c r="C1883" s="8" t="n"/>
      <c r="D1883" s="8" t="n"/>
      <c r="E1883" s="8" t="n"/>
      <c r="F1883" s="8" t="n"/>
      <c r="G1883" s="8" t="n"/>
    </row>
    <row r="1884">
      <c r="A1884" s="8" t="n"/>
      <c r="B1884" s="8" t="n"/>
      <c r="C1884" s="8" t="n"/>
      <c r="D1884" s="8" t="n"/>
      <c r="E1884" s="8" t="n"/>
      <c r="F1884" s="8" t="n"/>
      <c r="G1884" s="8" t="n"/>
    </row>
    <row r="1885">
      <c r="A1885" s="8" t="n"/>
      <c r="B1885" s="8" t="n"/>
      <c r="C1885" s="8" t="n"/>
      <c r="D1885" s="8" t="n"/>
      <c r="E1885" s="8" t="n"/>
      <c r="F1885" s="8" t="n"/>
      <c r="G1885" s="8" t="n"/>
    </row>
    <row r="1886">
      <c r="A1886" s="8" t="n"/>
      <c r="B1886" s="8" t="n"/>
      <c r="C1886" s="8" t="n"/>
      <c r="D1886" s="8" t="n"/>
      <c r="E1886" s="8" t="n"/>
      <c r="F1886" s="8" t="n"/>
      <c r="G1886" s="8" t="n"/>
    </row>
    <row r="1887">
      <c r="A1887" s="8" t="n"/>
      <c r="B1887" s="8" t="n"/>
      <c r="C1887" s="8" t="n"/>
      <c r="D1887" s="8" t="n"/>
      <c r="E1887" s="8" t="n"/>
      <c r="F1887" s="8" t="n"/>
      <c r="G1887" s="8" t="n"/>
    </row>
    <row r="1888">
      <c r="A1888" s="8" t="n"/>
      <c r="B1888" s="8" t="n"/>
      <c r="C1888" s="8" t="n"/>
      <c r="D1888" s="8" t="n"/>
      <c r="E1888" s="8" t="n"/>
      <c r="F1888" s="8" t="n"/>
      <c r="G1888" s="8" t="n"/>
    </row>
    <row r="1889">
      <c r="A1889" s="8" t="n"/>
      <c r="B1889" s="8" t="n"/>
      <c r="C1889" s="8" t="n"/>
      <c r="D1889" s="8" t="n"/>
      <c r="E1889" s="8" t="n"/>
      <c r="F1889" s="8" t="n"/>
      <c r="G1889" s="8" t="n"/>
    </row>
    <row r="1890">
      <c r="A1890" s="8" t="n"/>
      <c r="B1890" s="8" t="n"/>
      <c r="C1890" s="8" t="n"/>
      <c r="D1890" s="8" t="n"/>
      <c r="E1890" s="8" t="n"/>
      <c r="F1890" s="8" t="n"/>
      <c r="G1890" s="8" t="n"/>
    </row>
    <row r="1891">
      <c r="A1891" s="8" t="n"/>
      <c r="B1891" s="8" t="n"/>
      <c r="C1891" s="8" t="n"/>
      <c r="D1891" s="8" t="n"/>
      <c r="E1891" s="8" t="n"/>
      <c r="F1891" s="8" t="n"/>
      <c r="G1891" s="8" t="n"/>
    </row>
    <row r="1892">
      <c r="A1892" s="8" t="n"/>
      <c r="B1892" s="8" t="n"/>
      <c r="C1892" s="8" t="n"/>
      <c r="D1892" s="8" t="n"/>
      <c r="E1892" s="8" t="n"/>
      <c r="F1892" s="8" t="n"/>
      <c r="G1892" s="8" t="n"/>
    </row>
    <row r="1893">
      <c r="A1893" s="8" t="n"/>
      <c r="B1893" s="8" t="n"/>
      <c r="C1893" s="8" t="n"/>
      <c r="D1893" s="8" t="n"/>
      <c r="E1893" s="8" t="n"/>
      <c r="F1893" s="8" t="n"/>
      <c r="G1893" s="8" t="n"/>
    </row>
    <row r="1894">
      <c r="A1894" s="8" t="n"/>
      <c r="B1894" s="8" t="n"/>
      <c r="C1894" s="8" t="n"/>
      <c r="D1894" s="8" t="n"/>
      <c r="E1894" s="8" t="n"/>
      <c r="F1894" s="8" t="n"/>
      <c r="G1894" s="8" t="n"/>
    </row>
    <row r="1895">
      <c r="A1895" s="8" t="n"/>
      <c r="B1895" s="8" t="n"/>
      <c r="C1895" s="8" t="n"/>
      <c r="D1895" s="8" t="n"/>
      <c r="E1895" s="8" t="n"/>
      <c r="F1895" s="8" t="n"/>
      <c r="G1895" s="8" t="n"/>
    </row>
    <row r="1896">
      <c r="A1896" s="8" t="n"/>
      <c r="B1896" s="8" t="n"/>
      <c r="C1896" s="8" t="n"/>
      <c r="D1896" s="8" t="n"/>
      <c r="E1896" s="8" t="n"/>
      <c r="F1896" s="8" t="n"/>
      <c r="G1896" s="8" t="n"/>
    </row>
    <row r="1897">
      <c r="A1897" s="8" t="n"/>
      <c r="B1897" s="8" t="n"/>
      <c r="C1897" s="8" t="n"/>
      <c r="D1897" s="8" t="n"/>
      <c r="E1897" s="8" t="n"/>
      <c r="F1897" s="8" t="n"/>
      <c r="G1897" s="8" t="n"/>
    </row>
    <row r="1898">
      <c r="A1898" s="8" t="n"/>
      <c r="B1898" s="8" t="n"/>
      <c r="C1898" s="8" t="n"/>
      <c r="D1898" s="8" t="n"/>
      <c r="E1898" s="8" t="n"/>
      <c r="F1898" s="8" t="n"/>
      <c r="G1898" s="8" t="n"/>
    </row>
    <row r="1899">
      <c r="A1899" s="8" t="n"/>
      <c r="B1899" s="8" t="n"/>
      <c r="C1899" s="8" t="n"/>
      <c r="D1899" s="8" t="n"/>
      <c r="E1899" s="8" t="n"/>
      <c r="F1899" s="8" t="n"/>
      <c r="G1899" s="8" t="n"/>
    </row>
    <row r="1900">
      <c r="A1900" s="8" t="n"/>
      <c r="B1900" s="8" t="n"/>
      <c r="C1900" s="8" t="n"/>
      <c r="D1900" s="8" t="n"/>
      <c r="E1900" s="8" t="n"/>
      <c r="F1900" s="8" t="n"/>
      <c r="G1900" s="8" t="n"/>
    </row>
    <row r="1901">
      <c r="A1901" s="8" t="n"/>
      <c r="B1901" s="8" t="n"/>
      <c r="C1901" s="8" t="n"/>
      <c r="D1901" s="8" t="n"/>
      <c r="E1901" s="8" t="n"/>
      <c r="F1901" s="8" t="n"/>
      <c r="G1901" s="8" t="n"/>
    </row>
    <row r="1902">
      <c r="A1902" s="8" t="n"/>
      <c r="B1902" s="8" t="n"/>
      <c r="C1902" s="8" t="n"/>
      <c r="D1902" s="8" t="n"/>
      <c r="E1902" s="8" t="n"/>
      <c r="F1902" s="8" t="n"/>
      <c r="G1902" s="8" t="n"/>
    </row>
    <row r="1903">
      <c r="A1903" s="8" t="n"/>
      <c r="B1903" s="8" t="n"/>
      <c r="C1903" s="8" t="n"/>
      <c r="D1903" s="8" t="n"/>
      <c r="E1903" s="8" t="n"/>
      <c r="F1903" s="8" t="n"/>
      <c r="G1903" s="8" t="n"/>
    </row>
    <row r="1904">
      <c r="A1904" s="8" t="n"/>
      <c r="B1904" s="8" t="n"/>
      <c r="C1904" s="8" t="n"/>
      <c r="D1904" s="8" t="n"/>
      <c r="E1904" s="8" t="n"/>
      <c r="F1904" s="8" t="n"/>
      <c r="G1904" s="8" t="n"/>
    </row>
    <row r="1905">
      <c r="A1905" s="8" t="n"/>
      <c r="B1905" s="8" t="n"/>
      <c r="C1905" s="8" t="n"/>
      <c r="D1905" s="8" t="n"/>
      <c r="E1905" s="8" t="n"/>
      <c r="F1905" s="8" t="n"/>
      <c r="G1905" s="8" t="n"/>
    </row>
    <row r="1906">
      <c r="A1906" s="8" t="n"/>
      <c r="B1906" s="8" t="n"/>
      <c r="C1906" s="8" t="n"/>
      <c r="D1906" s="8" t="n"/>
      <c r="E1906" s="8" t="n"/>
      <c r="F1906" s="8" t="n"/>
      <c r="G1906" s="8" t="n"/>
    </row>
    <row r="1907">
      <c r="A1907" s="8" t="n"/>
      <c r="B1907" s="8" t="n"/>
      <c r="C1907" s="8" t="n"/>
      <c r="D1907" s="8" t="n"/>
      <c r="E1907" s="8" t="n"/>
      <c r="F1907" s="8" t="n"/>
      <c r="G1907" s="8" t="n"/>
    </row>
    <row r="1908">
      <c r="A1908" s="8" t="n"/>
      <c r="B1908" s="8" t="n"/>
      <c r="C1908" s="8" t="n"/>
      <c r="D1908" s="8" t="n"/>
      <c r="E1908" s="8" t="n"/>
      <c r="F1908" s="8" t="n"/>
      <c r="G1908" s="8" t="n"/>
    </row>
    <row r="1909">
      <c r="A1909" s="8" t="n"/>
      <c r="B1909" s="8" t="n"/>
      <c r="C1909" s="8" t="n"/>
      <c r="D1909" s="8" t="n"/>
      <c r="E1909" s="8" t="n"/>
      <c r="F1909" s="8" t="n"/>
      <c r="G1909" s="8" t="n"/>
    </row>
    <row r="1910">
      <c r="A1910" s="8" t="n"/>
      <c r="B1910" s="8" t="n"/>
      <c r="C1910" s="8" t="n"/>
      <c r="D1910" s="8" t="n"/>
      <c r="E1910" s="8" t="n"/>
      <c r="F1910" s="8" t="n"/>
      <c r="G1910" s="8" t="n"/>
    </row>
    <row r="1911">
      <c r="A1911" s="8" t="n"/>
      <c r="B1911" s="8" t="n"/>
      <c r="C1911" s="8" t="n"/>
      <c r="D1911" s="8" t="n"/>
      <c r="E1911" s="8" t="n"/>
      <c r="F1911" s="8" t="n"/>
      <c r="G1911" s="8" t="n"/>
    </row>
    <row r="1912">
      <c r="A1912" s="8" t="n"/>
      <c r="B1912" s="8" t="n"/>
      <c r="C1912" s="8" t="n"/>
      <c r="D1912" s="8" t="n"/>
      <c r="E1912" s="8" t="n"/>
      <c r="F1912" s="8" t="n"/>
      <c r="G1912" s="8" t="n"/>
    </row>
    <row r="1913">
      <c r="A1913" s="8" t="n"/>
      <c r="B1913" s="8" t="n"/>
      <c r="C1913" s="8" t="n"/>
      <c r="D1913" s="8" t="n"/>
      <c r="E1913" s="8" t="n"/>
      <c r="F1913" s="8" t="n"/>
      <c r="G1913" s="8" t="n"/>
    </row>
    <row r="1914">
      <c r="A1914" s="8" t="n"/>
      <c r="B1914" s="8" t="n"/>
      <c r="C1914" s="8" t="n"/>
      <c r="D1914" s="8" t="n"/>
      <c r="E1914" s="8" t="n"/>
      <c r="F1914" s="8" t="n"/>
      <c r="G1914" s="8" t="n"/>
    </row>
    <row r="1915">
      <c r="A1915" s="8" t="n"/>
      <c r="B1915" s="8" t="n"/>
      <c r="C1915" s="8" t="n"/>
      <c r="D1915" s="8" t="n"/>
      <c r="E1915" s="8" t="n"/>
      <c r="F1915" s="8" t="n"/>
      <c r="G1915" s="8" t="n"/>
    </row>
    <row r="1916">
      <c r="A1916" s="8" t="n"/>
      <c r="B1916" s="8" t="n"/>
      <c r="C1916" s="8" t="n"/>
      <c r="D1916" s="8" t="n"/>
      <c r="E1916" s="8" t="n"/>
      <c r="F1916" s="8" t="n"/>
      <c r="G1916" s="8" t="n"/>
    </row>
    <row r="1917">
      <c r="A1917" s="8" t="n"/>
      <c r="B1917" s="8" t="n"/>
      <c r="C1917" s="8" t="n"/>
      <c r="D1917" s="8" t="n"/>
      <c r="E1917" s="8" t="n"/>
      <c r="F1917" s="8" t="n"/>
      <c r="G1917" s="8" t="n"/>
    </row>
    <row r="1918">
      <c r="A1918" s="8" t="n"/>
      <c r="B1918" s="8" t="n"/>
      <c r="C1918" s="8" t="n"/>
      <c r="D1918" s="8" t="n"/>
      <c r="E1918" s="8" t="n"/>
      <c r="F1918" s="8" t="n"/>
      <c r="G1918" s="8" t="n"/>
    </row>
    <row r="1919">
      <c r="A1919" s="8" t="n"/>
      <c r="B1919" s="8" t="n"/>
      <c r="C1919" s="8" t="n"/>
      <c r="D1919" s="8" t="n"/>
      <c r="E1919" s="8" t="n"/>
      <c r="F1919" s="8" t="n"/>
      <c r="G1919" s="8" t="n"/>
    </row>
    <row r="1920">
      <c r="A1920" s="8" t="n"/>
      <c r="B1920" s="8" t="n"/>
      <c r="C1920" s="8" t="n"/>
      <c r="D1920" s="8" t="n"/>
      <c r="E1920" s="8" t="n"/>
      <c r="F1920" s="8" t="n"/>
      <c r="G1920" s="8" t="n"/>
    </row>
    <row r="1921">
      <c r="A1921" s="8" t="n"/>
      <c r="B1921" s="8" t="n"/>
      <c r="C1921" s="8" t="n"/>
      <c r="D1921" s="8" t="n"/>
      <c r="E1921" s="8" t="n"/>
      <c r="F1921" s="8" t="n"/>
      <c r="G1921" s="8" t="n"/>
    </row>
    <row r="1922">
      <c r="A1922" s="8" t="n"/>
      <c r="B1922" s="8" t="n"/>
      <c r="C1922" s="8" t="n"/>
      <c r="D1922" s="8" t="n"/>
      <c r="E1922" s="8" t="n"/>
      <c r="F1922" s="8" t="n"/>
      <c r="G1922" s="8" t="n"/>
    </row>
    <row r="1923">
      <c r="A1923" s="8" t="n"/>
      <c r="B1923" s="8" t="n"/>
      <c r="C1923" s="8" t="n"/>
      <c r="D1923" s="8" t="n"/>
      <c r="E1923" s="8" t="n"/>
      <c r="F1923" s="8" t="n"/>
      <c r="G1923" s="8" t="n"/>
    </row>
    <row r="1924">
      <c r="A1924" s="8" t="n"/>
      <c r="B1924" s="8" t="n"/>
      <c r="C1924" s="8" t="n"/>
      <c r="D1924" s="8" t="n"/>
      <c r="E1924" s="8" t="n"/>
      <c r="F1924" s="8" t="n"/>
      <c r="G1924" s="8" t="n"/>
    </row>
    <row r="1925">
      <c r="A1925" s="8" t="n"/>
      <c r="B1925" s="8" t="n"/>
      <c r="C1925" s="8" t="n"/>
      <c r="D1925" s="8" t="n"/>
      <c r="E1925" s="8" t="n"/>
      <c r="F1925" s="8" t="n"/>
      <c r="G1925" s="8" t="n"/>
    </row>
    <row r="1926">
      <c r="A1926" s="8" t="n"/>
      <c r="B1926" s="8" t="n"/>
      <c r="C1926" s="8" t="n"/>
      <c r="D1926" s="8" t="n"/>
      <c r="E1926" s="8" t="n"/>
      <c r="F1926" s="8" t="n"/>
      <c r="G1926" s="8" t="n"/>
    </row>
    <row r="1927">
      <c r="A1927" s="8" t="n"/>
      <c r="B1927" s="8" t="n"/>
      <c r="C1927" s="8" t="n"/>
      <c r="D1927" s="8" t="n"/>
      <c r="E1927" s="8" t="n"/>
      <c r="F1927" s="8" t="n"/>
      <c r="G1927" s="8" t="n"/>
    </row>
    <row r="1928">
      <c r="A1928" s="8" t="n"/>
      <c r="B1928" s="8" t="n"/>
      <c r="C1928" s="8" t="n"/>
      <c r="D1928" s="8" t="n"/>
      <c r="E1928" s="8" t="n"/>
      <c r="F1928" s="8" t="n"/>
      <c r="G1928" s="8" t="n"/>
    </row>
    <row r="1929">
      <c r="A1929" s="8" t="n"/>
      <c r="B1929" s="8" t="n"/>
      <c r="C1929" s="8" t="n"/>
      <c r="D1929" s="8" t="n"/>
      <c r="E1929" s="8" t="n"/>
      <c r="F1929" s="8" t="n"/>
      <c r="G1929" s="8" t="n"/>
    </row>
    <row r="1930">
      <c r="A1930" s="8" t="n"/>
      <c r="B1930" s="8" t="n"/>
      <c r="C1930" s="8" t="n"/>
      <c r="D1930" s="8" t="n"/>
      <c r="E1930" s="8" t="n"/>
      <c r="F1930" s="8" t="n"/>
      <c r="G1930" s="8" t="n"/>
    </row>
    <row r="1931">
      <c r="A1931" s="8" t="n"/>
      <c r="B1931" s="8" t="n"/>
      <c r="C1931" s="8" t="n"/>
      <c r="D1931" s="8" t="n"/>
      <c r="E1931" s="8" t="n"/>
      <c r="F1931" s="8" t="n"/>
      <c r="G1931" s="8" t="n"/>
    </row>
    <row r="1932">
      <c r="A1932" s="8" t="n"/>
      <c r="B1932" s="8" t="n"/>
      <c r="C1932" s="8" t="n"/>
      <c r="D1932" s="8" t="n"/>
      <c r="E1932" s="8" t="n"/>
      <c r="F1932" s="8" t="n"/>
      <c r="G1932" s="8" t="n"/>
    </row>
    <row r="1933">
      <c r="A1933" s="8" t="n"/>
      <c r="B1933" s="8" t="n"/>
      <c r="C1933" s="8" t="n"/>
      <c r="D1933" s="8" t="n"/>
      <c r="E1933" s="8" t="n"/>
      <c r="F1933" s="8" t="n"/>
      <c r="G1933" s="8" t="n"/>
    </row>
    <row r="1934">
      <c r="A1934" s="8" t="n"/>
      <c r="B1934" s="8" t="n"/>
      <c r="C1934" s="8" t="n"/>
      <c r="D1934" s="8" t="n"/>
      <c r="E1934" s="8" t="n"/>
      <c r="F1934" s="8" t="n"/>
      <c r="G1934" s="8" t="n"/>
    </row>
    <row r="1935">
      <c r="A1935" s="8" t="n"/>
      <c r="B1935" s="8" t="n"/>
      <c r="C1935" s="8" t="n"/>
      <c r="D1935" s="8" t="n"/>
      <c r="E1935" s="8" t="n"/>
      <c r="F1935" s="8" t="n"/>
      <c r="G1935" s="8" t="n"/>
    </row>
    <row r="1936">
      <c r="A1936" s="8" t="n"/>
      <c r="B1936" s="8" t="n"/>
      <c r="C1936" s="8" t="n"/>
      <c r="D1936" s="8" t="n"/>
      <c r="E1936" s="8" t="n"/>
      <c r="F1936" s="8" t="n"/>
      <c r="G1936" s="8" t="n"/>
    </row>
    <row r="1937">
      <c r="A1937" s="8" t="n"/>
      <c r="B1937" s="8" t="n"/>
      <c r="C1937" s="8" t="n"/>
      <c r="D1937" s="8" t="n"/>
      <c r="E1937" s="8" t="n"/>
      <c r="F1937" s="8" t="n"/>
      <c r="G1937" s="8" t="n"/>
    </row>
    <row r="1938">
      <c r="A1938" s="8" t="n"/>
      <c r="B1938" s="8" t="n"/>
      <c r="C1938" s="8" t="n"/>
      <c r="D1938" s="8" t="n"/>
      <c r="E1938" s="8" t="n"/>
      <c r="F1938" s="8" t="n"/>
      <c r="G1938" s="8" t="n"/>
    </row>
    <row r="1939">
      <c r="A1939" s="8" t="n"/>
      <c r="B1939" s="8" t="n"/>
      <c r="C1939" s="8" t="n"/>
      <c r="D1939" s="8" t="n"/>
      <c r="E1939" s="8" t="n"/>
      <c r="F1939" s="8" t="n"/>
      <c r="G1939" s="8" t="n"/>
    </row>
    <row r="1940">
      <c r="A1940" s="8" t="n"/>
      <c r="B1940" s="8" t="n"/>
      <c r="C1940" s="8" t="n"/>
      <c r="D1940" s="8" t="n"/>
      <c r="E1940" s="8" t="n"/>
      <c r="F1940" s="8" t="n"/>
      <c r="G1940" s="8" t="n"/>
    </row>
    <row r="1941">
      <c r="A1941" s="8" t="n"/>
      <c r="B1941" s="8" t="n"/>
      <c r="C1941" s="8" t="n"/>
      <c r="D1941" s="8" t="n"/>
      <c r="E1941" s="8" t="n"/>
      <c r="F1941" s="8" t="n"/>
      <c r="G1941" s="8" t="n"/>
    </row>
    <row r="1942">
      <c r="A1942" s="8" t="n"/>
      <c r="B1942" s="8" t="n"/>
      <c r="C1942" s="8" t="n"/>
      <c r="D1942" s="8" t="n"/>
      <c r="E1942" s="8" t="n"/>
      <c r="F1942" s="8" t="n"/>
      <c r="G1942" s="8" t="n"/>
    </row>
    <row r="1943">
      <c r="A1943" s="8" t="n"/>
      <c r="B1943" s="8" t="n"/>
      <c r="C1943" s="8" t="n"/>
      <c r="D1943" s="8" t="n"/>
      <c r="E1943" s="8" t="n"/>
      <c r="F1943" s="8" t="n"/>
      <c r="G1943" s="8" t="n"/>
    </row>
    <row r="1944">
      <c r="A1944" s="8" t="n"/>
      <c r="B1944" s="8" t="n"/>
      <c r="C1944" s="8" t="n"/>
      <c r="D1944" s="8" t="n"/>
      <c r="E1944" s="8" t="n"/>
      <c r="F1944" s="8" t="n"/>
      <c r="G1944" s="8" t="n"/>
    </row>
    <row r="1945">
      <c r="A1945" s="8" t="n"/>
      <c r="B1945" s="8" t="n"/>
      <c r="C1945" s="8" t="n"/>
      <c r="D1945" s="8" t="n"/>
      <c r="E1945" s="8" t="n"/>
      <c r="F1945" s="8" t="n"/>
      <c r="G1945" s="8" t="n"/>
    </row>
    <row r="1946">
      <c r="A1946" s="8" t="n"/>
      <c r="B1946" s="8" t="n"/>
      <c r="C1946" s="8" t="n"/>
      <c r="D1946" s="8" t="n"/>
      <c r="E1946" s="8" t="n"/>
      <c r="F1946" s="8" t="n"/>
      <c r="G1946" s="8" t="n"/>
    </row>
    <row r="1947">
      <c r="A1947" s="8" t="n"/>
      <c r="B1947" s="8" t="n"/>
      <c r="C1947" s="8" t="n"/>
      <c r="D1947" s="8" t="n"/>
      <c r="E1947" s="8" t="n"/>
      <c r="F1947" s="8" t="n"/>
      <c r="G1947" s="8" t="n"/>
    </row>
    <row r="1948">
      <c r="A1948" s="8" t="n"/>
      <c r="B1948" s="8" t="n"/>
      <c r="C1948" s="8" t="n"/>
      <c r="D1948" s="8" t="n"/>
      <c r="E1948" s="8" t="n"/>
      <c r="F1948" s="8" t="n"/>
      <c r="G1948" s="8" t="n"/>
    </row>
    <row r="1949">
      <c r="A1949" s="8" t="n"/>
      <c r="B1949" s="8" t="n"/>
      <c r="C1949" s="8" t="n"/>
      <c r="D1949" s="8" t="n"/>
      <c r="E1949" s="8" t="n"/>
      <c r="F1949" s="8" t="n"/>
      <c r="G1949" s="8" t="n"/>
    </row>
    <row r="1950">
      <c r="A1950" s="8" t="n"/>
      <c r="B1950" s="8" t="n"/>
      <c r="C1950" s="8" t="n"/>
      <c r="D1950" s="8" t="n"/>
      <c r="E1950" s="8" t="n"/>
      <c r="F1950" s="8" t="n"/>
      <c r="G1950" s="8" t="n"/>
    </row>
    <row r="1951">
      <c r="A1951" s="8" t="n"/>
      <c r="B1951" s="8" t="n"/>
      <c r="C1951" s="8" t="n"/>
      <c r="D1951" s="8" t="n"/>
      <c r="E1951" s="8" t="n"/>
      <c r="F1951" s="8" t="n"/>
      <c r="G1951" s="8" t="n"/>
    </row>
    <row r="1952">
      <c r="A1952" s="8" t="n"/>
      <c r="B1952" s="8" t="n"/>
      <c r="C1952" s="8" t="n"/>
      <c r="D1952" s="8" t="n"/>
      <c r="E1952" s="8" t="n"/>
      <c r="F1952" s="8" t="n"/>
      <c r="G1952" s="8" t="n"/>
    </row>
    <row r="1953">
      <c r="A1953" s="8" t="n"/>
      <c r="B1953" s="8" t="n"/>
      <c r="C1953" s="8" t="n"/>
      <c r="D1953" s="8" t="n"/>
      <c r="E1953" s="8" t="n"/>
      <c r="F1953" s="8" t="n"/>
      <c r="G1953" s="8" t="n"/>
    </row>
    <row r="1954">
      <c r="A1954" s="8" t="n"/>
      <c r="B1954" s="8" t="n"/>
      <c r="C1954" s="8" t="n"/>
      <c r="D1954" s="8" t="n"/>
      <c r="E1954" s="8" t="n"/>
      <c r="F1954" s="8" t="n"/>
      <c r="G1954" s="8" t="n"/>
    </row>
    <row r="1955">
      <c r="A1955" s="8" t="n"/>
      <c r="B1955" s="8" t="n"/>
      <c r="C1955" s="8" t="n"/>
      <c r="D1955" s="8" t="n"/>
      <c r="E1955" s="8" t="n"/>
      <c r="F1955" s="8" t="n"/>
      <c r="G1955" s="8" t="n"/>
    </row>
    <row r="1956">
      <c r="A1956" s="8" t="n"/>
      <c r="B1956" s="8" t="n"/>
      <c r="C1956" s="8" t="n"/>
      <c r="D1956" s="8" t="n"/>
      <c r="E1956" s="8" t="n"/>
      <c r="F1956" s="8" t="n"/>
      <c r="G1956" s="8" t="n"/>
    </row>
    <row r="1957">
      <c r="A1957" s="8" t="n"/>
      <c r="B1957" s="8" t="n"/>
      <c r="C1957" s="8" t="n"/>
      <c r="D1957" s="8" t="n"/>
      <c r="E1957" s="8" t="n"/>
      <c r="F1957" s="8" t="n"/>
      <c r="G1957" s="8" t="n"/>
    </row>
    <row r="1958">
      <c r="A1958" s="8" t="n"/>
      <c r="B1958" s="8" t="n"/>
      <c r="C1958" s="8" t="n"/>
      <c r="D1958" s="8" t="n"/>
      <c r="E1958" s="8" t="n"/>
      <c r="F1958" s="8" t="n"/>
      <c r="G1958" s="8" t="n"/>
    </row>
    <row r="1959">
      <c r="A1959" s="8" t="n"/>
      <c r="B1959" s="8" t="n"/>
      <c r="C1959" s="8" t="n"/>
      <c r="D1959" s="8" t="n"/>
      <c r="E1959" s="8" t="n"/>
      <c r="F1959" s="8" t="n"/>
      <c r="G1959" s="8" t="n"/>
    </row>
    <row r="1960">
      <c r="A1960" s="8" t="n"/>
      <c r="B1960" s="8" t="n"/>
      <c r="C1960" s="8" t="n"/>
      <c r="D1960" s="8" t="n"/>
      <c r="E1960" s="8" t="n"/>
      <c r="F1960" s="8" t="n"/>
      <c r="G1960" s="8" t="n"/>
    </row>
    <row r="1961">
      <c r="A1961" s="8" t="n"/>
      <c r="B1961" s="8" t="n"/>
      <c r="C1961" s="8" t="n"/>
      <c r="D1961" s="8" t="n"/>
      <c r="E1961" s="8" t="n"/>
      <c r="F1961" s="8" t="n"/>
      <c r="G1961" s="8" t="n"/>
    </row>
    <row r="1962">
      <c r="A1962" s="8" t="n"/>
      <c r="B1962" s="8" t="n"/>
      <c r="C1962" s="8" t="n"/>
      <c r="D1962" s="8" t="n"/>
      <c r="E1962" s="8" t="n"/>
      <c r="F1962" s="8" t="n"/>
      <c r="G1962" s="8" t="n"/>
    </row>
    <row r="1963">
      <c r="A1963" s="8" t="n"/>
      <c r="B1963" s="8" t="n"/>
      <c r="C1963" s="8" t="n"/>
      <c r="D1963" s="8" t="n"/>
      <c r="E1963" s="8" t="n"/>
      <c r="F1963" s="8" t="n"/>
      <c r="G1963" s="8" t="n"/>
    </row>
    <row r="1964">
      <c r="A1964" s="8" t="n"/>
      <c r="B1964" s="8" t="n"/>
      <c r="C1964" s="8" t="n"/>
      <c r="D1964" s="8" t="n"/>
      <c r="E1964" s="8" t="n"/>
      <c r="F1964" s="8" t="n"/>
      <c r="G1964" s="8" t="n"/>
    </row>
    <row r="1965">
      <c r="A1965" s="8" t="n"/>
      <c r="B1965" s="8" t="n"/>
      <c r="C1965" s="8" t="n"/>
      <c r="D1965" s="8" t="n"/>
      <c r="E1965" s="8" t="n"/>
      <c r="F1965" s="8" t="n"/>
      <c r="G1965" s="8" t="n"/>
    </row>
    <row r="1966">
      <c r="A1966" s="8" t="n"/>
      <c r="B1966" s="8" t="n"/>
      <c r="C1966" s="8" t="n"/>
      <c r="D1966" s="8" t="n"/>
      <c r="E1966" s="8" t="n"/>
      <c r="F1966" s="8" t="n"/>
      <c r="G1966" s="8" t="n"/>
    </row>
    <row r="1967">
      <c r="A1967" s="8" t="n"/>
      <c r="B1967" s="8" t="n"/>
      <c r="C1967" s="8" t="n"/>
      <c r="D1967" s="8" t="n"/>
      <c r="E1967" s="8" t="n"/>
      <c r="F1967" s="8" t="n"/>
      <c r="G1967" s="8" t="n"/>
    </row>
    <row r="1968">
      <c r="A1968" s="8" t="n"/>
      <c r="B1968" s="8" t="n"/>
      <c r="C1968" s="8" t="n"/>
      <c r="D1968" s="8" t="n"/>
      <c r="E1968" s="8" t="n"/>
      <c r="F1968" s="8" t="n"/>
      <c r="G1968" s="8" t="n"/>
    </row>
    <row r="1969">
      <c r="A1969" s="8" t="n"/>
      <c r="B1969" s="8" t="n"/>
      <c r="C1969" s="8" t="n"/>
      <c r="D1969" s="8" t="n"/>
      <c r="E1969" s="8" t="n"/>
      <c r="F1969" s="8" t="n"/>
      <c r="G1969" s="8" t="n"/>
    </row>
    <row r="1970">
      <c r="A1970" s="8" t="n"/>
      <c r="B1970" s="8" t="n"/>
      <c r="C1970" s="8" t="n"/>
      <c r="D1970" s="8" t="n"/>
      <c r="E1970" s="8" t="n"/>
      <c r="F1970" s="8" t="n"/>
      <c r="G1970" s="8" t="n"/>
    </row>
    <row r="1971">
      <c r="A1971" s="8" t="n"/>
      <c r="B1971" s="8" t="n"/>
      <c r="C1971" s="8" t="n"/>
      <c r="D1971" s="8" t="n"/>
      <c r="E1971" s="8" t="n"/>
      <c r="F1971" s="8" t="n"/>
      <c r="G1971" s="8" t="n"/>
    </row>
    <row r="1972">
      <c r="A1972" s="8" t="n"/>
      <c r="B1972" s="8" t="n"/>
      <c r="C1972" s="8" t="n"/>
      <c r="D1972" s="8" t="n"/>
      <c r="E1972" s="8" t="n"/>
      <c r="F1972" s="8" t="n"/>
      <c r="G1972" s="8" t="n"/>
    </row>
    <row r="1973">
      <c r="A1973" s="8" t="n"/>
      <c r="B1973" s="8" t="n"/>
      <c r="C1973" s="8" t="n"/>
      <c r="D1973" s="8" t="n"/>
      <c r="E1973" s="8" t="n"/>
      <c r="F1973" s="8" t="n"/>
      <c r="G1973" s="8" t="n"/>
    </row>
    <row r="1974">
      <c r="A1974" s="8" t="n"/>
      <c r="B1974" s="8" t="n"/>
      <c r="C1974" s="8" t="n"/>
      <c r="D1974" s="8" t="n"/>
      <c r="E1974" s="8" t="n"/>
      <c r="F1974" s="8" t="n"/>
      <c r="G1974" s="8" t="n"/>
    </row>
    <row r="1975">
      <c r="A1975" s="8" t="n"/>
      <c r="B1975" s="8" t="n"/>
      <c r="C1975" s="8" t="n"/>
      <c r="D1975" s="8" t="n"/>
      <c r="E1975" s="8" t="n"/>
      <c r="F1975" s="8" t="n"/>
      <c r="G1975" s="8" t="n"/>
    </row>
    <row r="1976">
      <c r="A1976" s="8" t="n"/>
      <c r="B1976" s="8" t="n"/>
      <c r="C1976" s="8" t="n"/>
      <c r="D1976" s="8" t="n"/>
      <c r="E1976" s="8" t="n"/>
      <c r="F1976" s="8" t="n"/>
      <c r="G1976" s="8" t="n"/>
    </row>
    <row r="1977">
      <c r="A1977" s="8" t="n"/>
      <c r="B1977" s="8" t="n"/>
      <c r="C1977" s="8" t="n"/>
      <c r="D1977" s="8" t="n"/>
      <c r="E1977" s="8" t="n"/>
      <c r="F1977" s="8" t="n"/>
      <c r="G1977" s="8" t="n"/>
    </row>
    <row r="1978">
      <c r="A1978" s="8" t="n"/>
      <c r="B1978" s="8" t="n"/>
      <c r="C1978" s="8" t="n"/>
      <c r="D1978" s="8" t="n"/>
      <c r="E1978" s="8" t="n"/>
      <c r="F1978" s="8" t="n"/>
      <c r="G1978" s="8" t="n"/>
    </row>
    <row r="1979">
      <c r="A1979" s="8" t="n"/>
      <c r="B1979" s="8" t="n"/>
      <c r="C1979" s="8" t="n"/>
      <c r="D1979" s="8" t="n"/>
      <c r="E1979" s="8" t="n"/>
      <c r="F1979" s="8" t="n"/>
      <c r="G1979" s="8" t="n"/>
    </row>
    <row r="1980">
      <c r="A1980" s="8" t="n"/>
      <c r="B1980" s="8" t="n"/>
      <c r="C1980" s="8" t="n"/>
      <c r="D1980" s="8" t="n"/>
      <c r="E1980" s="8" t="n"/>
      <c r="F1980" s="8" t="n"/>
      <c r="G1980" s="8" t="n"/>
    </row>
    <row r="1981">
      <c r="A1981" s="8" t="n"/>
      <c r="B1981" s="8" t="n"/>
      <c r="C1981" s="8" t="n"/>
      <c r="D1981" s="8" t="n"/>
      <c r="E1981" s="8" t="n"/>
      <c r="F1981" s="8" t="n"/>
      <c r="G1981" s="8" t="n"/>
    </row>
    <row r="1982">
      <c r="A1982" s="8" t="n"/>
      <c r="B1982" s="8" t="n"/>
      <c r="C1982" s="8" t="n"/>
      <c r="D1982" s="8" t="n"/>
      <c r="E1982" s="8" t="n"/>
      <c r="F1982" s="8" t="n"/>
      <c r="G1982" s="8" t="n"/>
    </row>
    <row r="1983">
      <c r="A1983" s="8" t="n"/>
      <c r="B1983" s="8" t="n"/>
      <c r="C1983" s="8" t="n"/>
      <c r="D1983" s="8" t="n"/>
      <c r="E1983" s="8" t="n"/>
      <c r="F1983" s="8" t="n"/>
      <c r="G1983" s="8" t="n"/>
    </row>
    <row r="1984">
      <c r="A1984" s="8" t="n"/>
      <c r="B1984" s="8" t="n"/>
      <c r="C1984" s="8" t="n"/>
      <c r="D1984" s="8" t="n"/>
      <c r="E1984" s="8" t="n"/>
      <c r="F1984" s="8" t="n"/>
      <c r="G1984" s="8" t="n"/>
    </row>
    <row r="1985">
      <c r="A1985" s="8" t="n"/>
      <c r="B1985" s="8" t="n"/>
      <c r="C1985" s="8" t="n"/>
      <c r="D1985" s="8" t="n"/>
      <c r="E1985" s="8" t="n"/>
      <c r="F1985" s="8" t="n"/>
      <c r="G1985" s="8" t="n"/>
    </row>
    <row r="1986">
      <c r="A1986" s="8" t="n"/>
      <c r="B1986" s="8" t="n"/>
      <c r="C1986" s="8" t="n"/>
      <c r="D1986" s="8" t="n"/>
      <c r="E1986" s="8" t="n"/>
      <c r="F1986" s="8" t="n"/>
      <c r="G1986" s="8" t="n"/>
    </row>
    <row r="1987">
      <c r="A1987" s="8" t="n"/>
      <c r="B1987" s="8" t="n"/>
      <c r="C1987" s="8" t="n"/>
      <c r="D1987" s="8" t="n"/>
      <c r="E1987" s="8" t="n"/>
      <c r="F1987" s="8" t="n"/>
      <c r="G1987" s="8" t="n"/>
    </row>
    <row r="1988">
      <c r="A1988" s="8" t="n"/>
      <c r="B1988" s="8" t="n"/>
      <c r="C1988" s="8" t="n"/>
      <c r="D1988" s="8" t="n"/>
      <c r="E1988" s="8" t="n"/>
      <c r="F1988" s="8" t="n"/>
      <c r="G1988" s="8" t="n"/>
    </row>
    <row r="1989">
      <c r="A1989" s="8" t="n"/>
      <c r="B1989" s="8" t="n"/>
      <c r="C1989" s="8" t="n"/>
      <c r="D1989" s="8" t="n"/>
      <c r="E1989" s="8" t="n"/>
      <c r="F1989" s="8" t="n"/>
      <c r="G1989" s="8" t="n"/>
    </row>
    <row r="1990">
      <c r="A1990" s="8" t="n"/>
      <c r="B1990" s="8" t="n"/>
      <c r="C1990" s="8" t="n"/>
      <c r="D1990" s="8" t="n"/>
      <c r="E1990" s="8" t="n"/>
      <c r="F1990" s="8" t="n"/>
      <c r="G1990" s="8" t="n"/>
    </row>
    <row r="1991">
      <c r="A1991" s="8" t="n"/>
      <c r="B1991" s="8" t="n"/>
      <c r="C1991" s="8" t="n"/>
      <c r="D1991" s="8" t="n"/>
      <c r="E1991" s="8" t="n"/>
      <c r="F1991" s="8" t="n"/>
      <c r="G1991" s="8" t="n"/>
    </row>
    <row r="1992">
      <c r="A1992" s="8" t="n"/>
      <c r="B1992" s="8" t="n"/>
      <c r="C1992" s="8" t="n"/>
      <c r="D1992" s="8" t="n"/>
      <c r="E1992" s="8" t="n"/>
      <c r="F1992" s="8" t="n"/>
      <c r="G1992" s="8" t="n"/>
    </row>
    <row r="1993">
      <c r="A1993" s="8" t="n"/>
      <c r="B1993" s="8" t="n"/>
      <c r="C1993" s="8" t="n"/>
      <c r="D1993" s="8" t="n"/>
      <c r="E1993" s="8" t="n"/>
      <c r="F1993" s="8" t="n"/>
      <c r="G1993" s="8" t="n"/>
    </row>
    <row r="1994">
      <c r="A1994" s="8" t="n"/>
      <c r="B1994" s="8" t="n"/>
      <c r="C1994" s="8" t="n"/>
      <c r="D1994" s="8" t="n"/>
      <c r="E1994" s="8" t="n"/>
      <c r="F1994" s="8" t="n"/>
      <c r="G1994" s="8" t="n"/>
    </row>
    <row r="1995">
      <c r="A1995" s="8" t="n"/>
      <c r="B1995" s="8" t="n"/>
      <c r="C1995" s="8" t="n"/>
      <c r="D1995" s="8" t="n"/>
      <c r="E1995" s="8" t="n"/>
      <c r="F1995" s="8" t="n"/>
      <c r="G1995" s="8" t="n"/>
    </row>
    <row r="1996">
      <c r="A1996" s="8" t="n"/>
      <c r="B1996" s="8" t="n"/>
      <c r="C1996" s="8" t="n"/>
      <c r="D1996" s="8" t="n"/>
      <c r="E1996" s="8" t="n"/>
      <c r="F1996" s="8" t="n"/>
      <c r="G1996" s="8" t="n"/>
    </row>
    <row r="1997">
      <c r="A1997" s="8" t="n"/>
      <c r="B1997" s="8" t="n"/>
      <c r="C1997" s="8" t="n"/>
      <c r="D1997" s="8" t="n"/>
      <c r="E1997" s="8" t="n"/>
      <c r="F1997" s="8" t="n"/>
      <c r="G1997" s="8" t="n"/>
    </row>
    <row r="1998">
      <c r="A1998" s="8" t="n"/>
      <c r="B1998" s="8" t="n"/>
      <c r="C1998" s="8" t="n"/>
      <c r="D1998" s="8" t="n"/>
      <c r="E1998" s="8" t="n"/>
      <c r="F1998" s="8" t="n"/>
      <c r="G1998" s="8" t="n"/>
    </row>
    <row r="1999">
      <c r="A1999" s="8" t="n"/>
      <c r="B1999" s="8" t="n"/>
      <c r="C1999" s="8" t="n"/>
      <c r="D1999" s="8" t="n"/>
      <c r="E1999" s="8" t="n"/>
      <c r="F1999" s="8" t="n"/>
      <c r="G1999" s="8" t="n"/>
    </row>
    <row r="2000">
      <c r="A2000" s="8" t="n"/>
      <c r="B2000" s="8" t="n"/>
      <c r="C2000" s="8" t="n"/>
      <c r="D2000" s="8" t="n"/>
      <c r="E2000" s="8" t="n"/>
      <c r="F2000" s="8" t="n"/>
      <c r="G2000" s="8" t="n"/>
    </row>
    <row r="2001">
      <c r="A2001" s="8" t="n"/>
      <c r="B2001" s="8" t="n"/>
      <c r="C2001" s="8" t="n"/>
      <c r="D2001" s="8" t="n"/>
      <c r="E2001" s="8" t="n"/>
      <c r="F2001" s="8" t="n"/>
      <c r="G2001" s="8" t="n"/>
    </row>
    <row r="2002">
      <c r="A2002" s="8" t="n"/>
      <c r="B2002" s="8" t="n"/>
      <c r="C2002" s="8" t="n"/>
      <c r="D2002" s="8" t="n"/>
      <c r="E2002" s="8" t="n"/>
      <c r="F2002" s="8" t="n"/>
      <c r="G2002" s="8" t="n"/>
    </row>
    <row r="2003">
      <c r="A2003" s="8" t="n"/>
      <c r="B2003" s="8" t="n"/>
      <c r="C2003" s="8" t="n"/>
      <c r="D2003" s="8" t="n"/>
      <c r="E2003" s="8" t="n"/>
      <c r="F2003" s="8" t="n"/>
      <c r="G2003" s="8" t="n"/>
    </row>
  </sheetData>
  <autoFilter ref="A4:G2004"/>
  <conditionalFormatting sqref="C5:C2004">
    <cfRule type="cellIs" priority="1" operator="equal" dxfId="0">
      <formula>"Entrada"</formula>
    </cfRule>
    <cfRule type="cellIs" priority="2" operator="equal" dxfId="1">
      <formula>"Ajuste"</formula>
    </cfRule>
  </conditionalFormatting>
  <dataValidations count="2">
    <dataValidation sqref="C5:C2004" showDropDown="0" showInputMessage="0" showErrorMessage="0" allowBlank="0" errorTitle="Tipo inválido" error="Usá Entrada, Salida o Ajuste." type="list">
      <formula1>"Entrada,Salida,Ajuste"</formula1>
    </dataValidation>
    <dataValidation sqref="B5:B2004" showDropDown="0" showInputMessage="0" showErrorMessage="0" allowBlank="1" type="list">
      <formula1>=ARTICULOS!$A$5:$A$504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2" customWidth="1" min="3" max="3"/>
    <col width="12" customWidth="1" min="4" max="4"/>
    <col width="12" customWidth="1" min="5" max="5"/>
    <col width="13" customWidth="1" min="6" max="6"/>
    <col width="13" customWidth="1" min="7" max="7"/>
    <col width="14" customWidth="1" min="8" max="8"/>
    <col width="15" customWidth="1" min="9" max="9"/>
  </cols>
  <sheetData>
    <row r="1">
      <c r="A1" s="5" t="inlineStr">
        <is>
          <t>Stock actual</t>
        </is>
      </c>
    </row>
    <row r="2">
      <c r="A2" s="6" t="inlineStr">
        <is>
          <t>Se calcula solo. No edites nada de esta hoja: si un número está mal, el movimiento está mal.</t>
        </is>
      </c>
    </row>
    <row r="4" ht="28" customHeight="1">
      <c r="A4" s="7" t="inlineStr">
        <is>
          <t>Código</t>
        </is>
      </c>
      <c r="B4" s="7" t="inlineStr">
        <is>
          <t>Descripción</t>
        </is>
      </c>
      <c r="C4" s="7" t="inlineStr">
        <is>
          <t>Entradas</t>
        </is>
      </c>
      <c r="D4" s="7" t="inlineStr">
        <is>
          <t>Salidas</t>
        </is>
      </c>
      <c r="E4" s="7" t="inlineStr">
        <is>
          <t>Ajustes</t>
        </is>
      </c>
      <c r="F4" s="7" t="inlineStr">
        <is>
          <t>Stock actual</t>
        </is>
      </c>
      <c r="G4" s="7" t="inlineStr">
        <is>
          <t>Stock mínimo</t>
        </is>
      </c>
      <c r="H4" s="7" t="inlineStr">
        <is>
          <t>Estado</t>
        </is>
      </c>
      <c r="I4" s="7" t="inlineStr">
        <is>
          <t>Valorizado</t>
        </is>
      </c>
    </row>
    <row r="5">
      <c r="A5" s="8">
        <f>IF(ARTICULOS!A5="","",ARTICULOS!A5)</f>
        <v/>
      </c>
      <c r="B5" s="8">
        <f>IF(ARTICULOS!A5="","",ARTICULOS!B5)</f>
        <v/>
      </c>
      <c r="C5" s="8">
        <f>IF($A5="","",SUMIFS(MOVIMIENTOS!$D$5:$D$2004,MOVIMIENTOS!$B$5:$B$2004,$A5,MOVIMIENTOS!$C$5:$C$2004,"Entrada"))</f>
        <v/>
      </c>
      <c r="D5" s="8">
        <f>IF($A5="","",SUMIFS(MOVIMIENTOS!$D$5:$D$2004,MOVIMIENTOS!$B$5:$B$2004,$A5,MOVIMIENTOS!$C$5:$C$2004,"Salida"))</f>
        <v/>
      </c>
      <c r="E5" s="8">
        <f>IF($A5="","",SUMIFS(MOVIMIENTOS!$D$5:$D$2004,MOVIMIENTOS!$B$5:$B$2004,$A5,MOVIMIENTOS!$C$5:$C$2004,"Ajuste"))</f>
        <v/>
      </c>
      <c r="F5" s="8">
        <f>IF($A5="","",C5-D5+E5)</f>
        <v/>
      </c>
      <c r="G5" s="8">
        <f>IF($A5="","",ARTICULOS!E5)</f>
        <v/>
      </c>
      <c r="H5" s="11">
        <f>IF($A5="","",IF(F5&lt;=0,"QUIEBRE",IF(AND(G5&lt;&gt;"",F5&lt;=G5),"REPONER","OK")))</f>
        <v/>
      </c>
      <c r="I5" s="10">
        <f>IF($A5="","",F5*IF(ARTICULOS!I5="",0,ARTICULOS!I5))</f>
        <v/>
      </c>
    </row>
    <row r="6">
      <c r="A6" s="8">
        <f>IF(ARTICULOS!A6="","",ARTICULOS!A6)</f>
        <v/>
      </c>
      <c r="B6" s="8">
        <f>IF(ARTICULOS!A6="","",ARTICULOS!B6)</f>
        <v/>
      </c>
      <c r="C6" s="8">
        <f>IF($A6="","",SUMIFS(MOVIMIENTOS!$D$5:$D$2004,MOVIMIENTOS!$B$5:$B$2004,$A6,MOVIMIENTOS!$C$5:$C$2004,"Entrada"))</f>
        <v/>
      </c>
      <c r="D6" s="8">
        <f>IF($A6="","",SUMIFS(MOVIMIENTOS!$D$5:$D$2004,MOVIMIENTOS!$B$5:$B$2004,$A6,MOVIMIENTOS!$C$5:$C$2004,"Salida"))</f>
        <v/>
      </c>
      <c r="E6" s="8">
        <f>IF($A6="","",SUMIFS(MOVIMIENTOS!$D$5:$D$2004,MOVIMIENTOS!$B$5:$B$2004,$A6,MOVIMIENTOS!$C$5:$C$2004,"Ajuste"))</f>
        <v/>
      </c>
      <c r="F6" s="8">
        <f>IF($A6="","",C6-D6+E6)</f>
        <v/>
      </c>
      <c r="G6" s="8">
        <f>IF($A6="","",ARTICULOS!E6)</f>
        <v/>
      </c>
      <c r="H6" s="11">
        <f>IF($A6="","",IF(F6&lt;=0,"QUIEBRE",IF(AND(G6&lt;&gt;"",F6&lt;=G6),"REPONER","OK")))</f>
        <v/>
      </c>
      <c r="I6" s="10">
        <f>IF($A6="","",F6*IF(ARTICULOS!I6="",0,ARTICULOS!I6))</f>
        <v/>
      </c>
    </row>
    <row r="7">
      <c r="A7" s="8">
        <f>IF(ARTICULOS!A7="","",ARTICULOS!A7)</f>
        <v/>
      </c>
      <c r="B7" s="8">
        <f>IF(ARTICULOS!A7="","",ARTICULOS!B7)</f>
        <v/>
      </c>
      <c r="C7" s="8">
        <f>IF($A7="","",SUMIFS(MOVIMIENTOS!$D$5:$D$2004,MOVIMIENTOS!$B$5:$B$2004,$A7,MOVIMIENTOS!$C$5:$C$2004,"Entrada"))</f>
        <v/>
      </c>
      <c r="D7" s="8">
        <f>IF($A7="","",SUMIFS(MOVIMIENTOS!$D$5:$D$2004,MOVIMIENTOS!$B$5:$B$2004,$A7,MOVIMIENTOS!$C$5:$C$2004,"Salida"))</f>
        <v/>
      </c>
      <c r="E7" s="8">
        <f>IF($A7="","",SUMIFS(MOVIMIENTOS!$D$5:$D$2004,MOVIMIENTOS!$B$5:$B$2004,$A7,MOVIMIENTOS!$C$5:$C$2004,"Ajuste"))</f>
        <v/>
      </c>
      <c r="F7" s="8">
        <f>IF($A7="","",C7-D7+E7)</f>
        <v/>
      </c>
      <c r="G7" s="8">
        <f>IF($A7="","",ARTICULOS!E7)</f>
        <v/>
      </c>
      <c r="H7" s="11">
        <f>IF($A7="","",IF(F7&lt;=0,"QUIEBRE",IF(AND(G7&lt;&gt;"",F7&lt;=G7),"REPONER","OK")))</f>
        <v/>
      </c>
      <c r="I7" s="10">
        <f>IF($A7="","",F7*IF(ARTICULOS!I7="",0,ARTICULOS!I7))</f>
        <v/>
      </c>
    </row>
    <row r="8">
      <c r="A8" s="8">
        <f>IF(ARTICULOS!A8="","",ARTICULOS!A8)</f>
        <v/>
      </c>
      <c r="B8" s="8">
        <f>IF(ARTICULOS!A8="","",ARTICULOS!B8)</f>
        <v/>
      </c>
      <c r="C8" s="8">
        <f>IF($A8="","",SUMIFS(MOVIMIENTOS!$D$5:$D$2004,MOVIMIENTOS!$B$5:$B$2004,$A8,MOVIMIENTOS!$C$5:$C$2004,"Entrada"))</f>
        <v/>
      </c>
      <c r="D8" s="8">
        <f>IF($A8="","",SUMIFS(MOVIMIENTOS!$D$5:$D$2004,MOVIMIENTOS!$B$5:$B$2004,$A8,MOVIMIENTOS!$C$5:$C$2004,"Salida"))</f>
        <v/>
      </c>
      <c r="E8" s="8">
        <f>IF($A8="","",SUMIFS(MOVIMIENTOS!$D$5:$D$2004,MOVIMIENTOS!$B$5:$B$2004,$A8,MOVIMIENTOS!$C$5:$C$2004,"Ajuste"))</f>
        <v/>
      </c>
      <c r="F8" s="8">
        <f>IF($A8="","",C8-D8+E8)</f>
        <v/>
      </c>
      <c r="G8" s="8">
        <f>IF($A8="","",ARTICULOS!E8)</f>
        <v/>
      </c>
      <c r="H8" s="11">
        <f>IF($A8="","",IF(F8&lt;=0,"QUIEBRE",IF(AND(G8&lt;&gt;"",F8&lt;=G8),"REPONER","OK")))</f>
        <v/>
      </c>
      <c r="I8" s="10">
        <f>IF($A8="","",F8*IF(ARTICULOS!I8="",0,ARTICULOS!I8))</f>
        <v/>
      </c>
    </row>
    <row r="9">
      <c r="A9" s="8">
        <f>IF(ARTICULOS!A9="","",ARTICULOS!A9)</f>
        <v/>
      </c>
      <c r="B9" s="8">
        <f>IF(ARTICULOS!A9="","",ARTICULOS!B9)</f>
        <v/>
      </c>
      <c r="C9" s="8">
        <f>IF($A9="","",SUMIFS(MOVIMIENTOS!$D$5:$D$2004,MOVIMIENTOS!$B$5:$B$2004,$A9,MOVIMIENTOS!$C$5:$C$2004,"Entrada"))</f>
        <v/>
      </c>
      <c r="D9" s="8">
        <f>IF($A9="","",SUMIFS(MOVIMIENTOS!$D$5:$D$2004,MOVIMIENTOS!$B$5:$B$2004,$A9,MOVIMIENTOS!$C$5:$C$2004,"Salida"))</f>
        <v/>
      </c>
      <c r="E9" s="8">
        <f>IF($A9="","",SUMIFS(MOVIMIENTOS!$D$5:$D$2004,MOVIMIENTOS!$B$5:$B$2004,$A9,MOVIMIENTOS!$C$5:$C$2004,"Ajuste"))</f>
        <v/>
      </c>
      <c r="F9" s="8">
        <f>IF($A9="","",C9-D9+E9)</f>
        <v/>
      </c>
      <c r="G9" s="8">
        <f>IF($A9="","",ARTICULOS!E9)</f>
        <v/>
      </c>
      <c r="H9" s="11">
        <f>IF($A9="","",IF(F9&lt;=0,"QUIEBRE",IF(AND(G9&lt;&gt;"",F9&lt;=G9),"REPONER","OK")))</f>
        <v/>
      </c>
      <c r="I9" s="10">
        <f>IF($A9="","",F9*IF(ARTICULOS!I9="",0,ARTICULOS!I9))</f>
        <v/>
      </c>
    </row>
    <row r="10">
      <c r="A10" s="8">
        <f>IF(ARTICULOS!A10="","",ARTICULOS!A10)</f>
        <v/>
      </c>
      <c r="B10" s="8">
        <f>IF(ARTICULOS!A10="","",ARTICULOS!B10)</f>
        <v/>
      </c>
      <c r="C10" s="8">
        <f>IF($A10="","",SUMIFS(MOVIMIENTOS!$D$5:$D$2004,MOVIMIENTOS!$B$5:$B$2004,$A10,MOVIMIENTOS!$C$5:$C$2004,"Entrada"))</f>
        <v/>
      </c>
      <c r="D10" s="8">
        <f>IF($A10="","",SUMIFS(MOVIMIENTOS!$D$5:$D$2004,MOVIMIENTOS!$B$5:$B$2004,$A10,MOVIMIENTOS!$C$5:$C$2004,"Salida"))</f>
        <v/>
      </c>
      <c r="E10" s="8">
        <f>IF($A10="","",SUMIFS(MOVIMIENTOS!$D$5:$D$2004,MOVIMIENTOS!$B$5:$B$2004,$A10,MOVIMIENTOS!$C$5:$C$2004,"Ajuste"))</f>
        <v/>
      </c>
      <c r="F10" s="8">
        <f>IF($A10="","",C10-D10+E10)</f>
        <v/>
      </c>
      <c r="G10" s="8">
        <f>IF($A10="","",ARTICULOS!E10)</f>
        <v/>
      </c>
      <c r="H10" s="11">
        <f>IF($A10="","",IF(F10&lt;=0,"QUIEBRE",IF(AND(G10&lt;&gt;"",F10&lt;=G10),"REPONER","OK")))</f>
        <v/>
      </c>
      <c r="I10" s="10">
        <f>IF($A10="","",F10*IF(ARTICULOS!I10="",0,ARTICULOS!I10))</f>
        <v/>
      </c>
    </row>
    <row r="11">
      <c r="A11" s="8">
        <f>IF(ARTICULOS!A11="","",ARTICULOS!A11)</f>
        <v/>
      </c>
      <c r="B11" s="8">
        <f>IF(ARTICULOS!A11="","",ARTICULOS!B11)</f>
        <v/>
      </c>
      <c r="C11" s="8">
        <f>IF($A11="","",SUMIFS(MOVIMIENTOS!$D$5:$D$2004,MOVIMIENTOS!$B$5:$B$2004,$A11,MOVIMIENTOS!$C$5:$C$2004,"Entrada"))</f>
        <v/>
      </c>
      <c r="D11" s="8">
        <f>IF($A11="","",SUMIFS(MOVIMIENTOS!$D$5:$D$2004,MOVIMIENTOS!$B$5:$B$2004,$A11,MOVIMIENTOS!$C$5:$C$2004,"Salida"))</f>
        <v/>
      </c>
      <c r="E11" s="8">
        <f>IF($A11="","",SUMIFS(MOVIMIENTOS!$D$5:$D$2004,MOVIMIENTOS!$B$5:$B$2004,$A11,MOVIMIENTOS!$C$5:$C$2004,"Ajuste"))</f>
        <v/>
      </c>
      <c r="F11" s="8">
        <f>IF($A11="","",C11-D11+E11)</f>
        <v/>
      </c>
      <c r="G11" s="8">
        <f>IF($A11="","",ARTICULOS!E11)</f>
        <v/>
      </c>
      <c r="H11" s="11">
        <f>IF($A11="","",IF(F11&lt;=0,"QUIEBRE",IF(AND(G11&lt;&gt;"",F11&lt;=G11),"REPONER","OK")))</f>
        <v/>
      </c>
      <c r="I11" s="10">
        <f>IF($A11="","",F11*IF(ARTICULOS!I11="",0,ARTICULOS!I11))</f>
        <v/>
      </c>
    </row>
    <row r="12">
      <c r="A12" s="8">
        <f>IF(ARTICULOS!A12="","",ARTICULOS!A12)</f>
        <v/>
      </c>
      <c r="B12" s="8">
        <f>IF(ARTICULOS!A12="","",ARTICULOS!B12)</f>
        <v/>
      </c>
      <c r="C12" s="8">
        <f>IF($A12="","",SUMIFS(MOVIMIENTOS!$D$5:$D$2004,MOVIMIENTOS!$B$5:$B$2004,$A12,MOVIMIENTOS!$C$5:$C$2004,"Entrada"))</f>
        <v/>
      </c>
      <c r="D12" s="8">
        <f>IF($A12="","",SUMIFS(MOVIMIENTOS!$D$5:$D$2004,MOVIMIENTOS!$B$5:$B$2004,$A12,MOVIMIENTOS!$C$5:$C$2004,"Salida"))</f>
        <v/>
      </c>
      <c r="E12" s="8">
        <f>IF($A12="","",SUMIFS(MOVIMIENTOS!$D$5:$D$2004,MOVIMIENTOS!$B$5:$B$2004,$A12,MOVIMIENTOS!$C$5:$C$2004,"Ajuste"))</f>
        <v/>
      </c>
      <c r="F12" s="8">
        <f>IF($A12="","",C12-D12+E12)</f>
        <v/>
      </c>
      <c r="G12" s="8">
        <f>IF($A12="","",ARTICULOS!E12)</f>
        <v/>
      </c>
      <c r="H12" s="11">
        <f>IF($A12="","",IF(F12&lt;=0,"QUIEBRE",IF(AND(G12&lt;&gt;"",F12&lt;=G12),"REPONER","OK")))</f>
        <v/>
      </c>
      <c r="I12" s="10">
        <f>IF($A12="","",F12*IF(ARTICULOS!I12="",0,ARTICULOS!I12))</f>
        <v/>
      </c>
    </row>
    <row r="13">
      <c r="A13" s="8">
        <f>IF(ARTICULOS!A13="","",ARTICULOS!A13)</f>
        <v/>
      </c>
      <c r="B13" s="8">
        <f>IF(ARTICULOS!A13="","",ARTICULOS!B13)</f>
        <v/>
      </c>
      <c r="C13" s="8">
        <f>IF($A13="","",SUMIFS(MOVIMIENTOS!$D$5:$D$2004,MOVIMIENTOS!$B$5:$B$2004,$A13,MOVIMIENTOS!$C$5:$C$2004,"Entrada"))</f>
        <v/>
      </c>
      <c r="D13" s="8">
        <f>IF($A13="","",SUMIFS(MOVIMIENTOS!$D$5:$D$2004,MOVIMIENTOS!$B$5:$B$2004,$A13,MOVIMIENTOS!$C$5:$C$2004,"Salida"))</f>
        <v/>
      </c>
      <c r="E13" s="8">
        <f>IF($A13="","",SUMIFS(MOVIMIENTOS!$D$5:$D$2004,MOVIMIENTOS!$B$5:$B$2004,$A13,MOVIMIENTOS!$C$5:$C$2004,"Ajuste"))</f>
        <v/>
      </c>
      <c r="F13" s="8">
        <f>IF($A13="","",C13-D13+E13)</f>
        <v/>
      </c>
      <c r="G13" s="8">
        <f>IF($A13="","",ARTICULOS!E13)</f>
        <v/>
      </c>
      <c r="H13" s="11">
        <f>IF($A13="","",IF(F13&lt;=0,"QUIEBRE",IF(AND(G13&lt;&gt;"",F13&lt;=G13),"REPONER","OK")))</f>
        <v/>
      </c>
      <c r="I13" s="10">
        <f>IF($A13="","",F13*IF(ARTICULOS!I13="",0,ARTICULOS!I13))</f>
        <v/>
      </c>
    </row>
    <row r="14">
      <c r="A14" s="8">
        <f>IF(ARTICULOS!A14="","",ARTICULOS!A14)</f>
        <v/>
      </c>
      <c r="B14" s="8">
        <f>IF(ARTICULOS!A14="","",ARTICULOS!B14)</f>
        <v/>
      </c>
      <c r="C14" s="8">
        <f>IF($A14="","",SUMIFS(MOVIMIENTOS!$D$5:$D$2004,MOVIMIENTOS!$B$5:$B$2004,$A14,MOVIMIENTOS!$C$5:$C$2004,"Entrada"))</f>
        <v/>
      </c>
      <c r="D14" s="8">
        <f>IF($A14="","",SUMIFS(MOVIMIENTOS!$D$5:$D$2004,MOVIMIENTOS!$B$5:$B$2004,$A14,MOVIMIENTOS!$C$5:$C$2004,"Salida"))</f>
        <v/>
      </c>
      <c r="E14" s="8">
        <f>IF($A14="","",SUMIFS(MOVIMIENTOS!$D$5:$D$2004,MOVIMIENTOS!$B$5:$B$2004,$A14,MOVIMIENTOS!$C$5:$C$2004,"Ajuste"))</f>
        <v/>
      </c>
      <c r="F14" s="8">
        <f>IF($A14="","",C14-D14+E14)</f>
        <v/>
      </c>
      <c r="G14" s="8">
        <f>IF($A14="","",ARTICULOS!E14)</f>
        <v/>
      </c>
      <c r="H14" s="11">
        <f>IF($A14="","",IF(F14&lt;=0,"QUIEBRE",IF(AND(G14&lt;&gt;"",F14&lt;=G14),"REPONER","OK")))</f>
        <v/>
      </c>
      <c r="I14" s="10">
        <f>IF($A14="","",F14*IF(ARTICULOS!I14="",0,ARTICULOS!I14))</f>
        <v/>
      </c>
    </row>
    <row r="15">
      <c r="A15" s="8">
        <f>IF(ARTICULOS!A15="","",ARTICULOS!A15)</f>
        <v/>
      </c>
      <c r="B15" s="8">
        <f>IF(ARTICULOS!A15="","",ARTICULOS!B15)</f>
        <v/>
      </c>
      <c r="C15" s="8">
        <f>IF($A15="","",SUMIFS(MOVIMIENTOS!$D$5:$D$2004,MOVIMIENTOS!$B$5:$B$2004,$A15,MOVIMIENTOS!$C$5:$C$2004,"Entrada"))</f>
        <v/>
      </c>
      <c r="D15" s="8">
        <f>IF($A15="","",SUMIFS(MOVIMIENTOS!$D$5:$D$2004,MOVIMIENTOS!$B$5:$B$2004,$A15,MOVIMIENTOS!$C$5:$C$2004,"Salida"))</f>
        <v/>
      </c>
      <c r="E15" s="8">
        <f>IF($A15="","",SUMIFS(MOVIMIENTOS!$D$5:$D$2004,MOVIMIENTOS!$B$5:$B$2004,$A15,MOVIMIENTOS!$C$5:$C$2004,"Ajuste"))</f>
        <v/>
      </c>
      <c r="F15" s="8">
        <f>IF($A15="","",C15-D15+E15)</f>
        <v/>
      </c>
      <c r="G15" s="8">
        <f>IF($A15="","",ARTICULOS!E15)</f>
        <v/>
      </c>
      <c r="H15" s="11">
        <f>IF($A15="","",IF(F15&lt;=0,"QUIEBRE",IF(AND(G15&lt;&gt;"",F15&lt;=G15),"REPONER","OK")))</f>
        <v/>
      </c>
      <c r="I15" s="10">
        <f>IF($A15="","",F15*IF(ARTICULOS!I15="",0,ARTICULOS!I15))</f>
        <v/>
      </c>
    </row>
    <row r="16">
      <c r="A16" s="8">
        <f>IF(ARTICULOS!A16="","",ARTICULOS!A16)</f>
        <v/>
      </c>
      <c r="B16" s="8">
        <f>IF(ARTICULOS!A16="","",ARTICULOS!B16)</f>
        <v/>
      </c>
      <c r="C16" s="8">
        <f>IF($A16="","",SUMIFS(MOVIMIENTOS!$D$5:$D$2004,MOVIMIENTOS!$B$5:$B$2004,$A16,MOVIMIENTOS!$C$5:$C$2004,"Entrada"))</f>
        <v/>
      </c>
      <c r="D16" s="8">
        <f>IF($A16="","",SUMIFS(MOVIMIENTOS!$D$5:$D$2004,MOVIMIENTOS!$B$5:$B$2004,$A16,MOVIMIENTOS!$C$5:$C$2004,"Salida"))</f>
        <v/>
      </c>
      <c r="E16" s="8">
        <f>IF($A16="","",SUMIFS(MOVIMIENTOS!$D$5:$D$2004,MOVIMIENTOS!$B$5:$B$2004,$A16,MOVIMIENTOS!$C$5:$C$2004,"Ajuste"))</f>
        <v/>
      </c>
      <c r="F16" s="8">
        <f>IF($A16="","",C16-D16+E16)</f>
        <v/>
      </c>
      <c r="G16" s="8">
        <f>IF($A16="","",ARTICULOS!E16)</f>
        <v/>
      </c>
      <c r="H16" s="11">
        <f>IF($A16="","",IF(F16&lt;=0,"QUIEBRE",IF(AND(G16&lt;&gt;"",F16&lt;=G16),"REPONER","OK")))</f>
        <v/>
      </c>
      <c r="I16" s="10">
        <f>IF($A16="","",F16*IF(ARTICULOS!I16="",0,ARTICULOS!I16))</f>
        <v/>
      </c>
    </row>
    <row r="17">
      <c r="A17" s="8">
        <f>IF(ARTICULOS!A17="","",ARTICULOS!A17)</f>
        <v/>
      </c>
      <c r="B17" s="8">
        <f>IF(ARTICULOS!A17="","",ARTICULOS!B17)</f>
        <v/>
      </c>
      <c r="C17" s="8">
        <f>IF($A17="","",SUMIFS(MOVIMIENTOS!$D$5:$D$2004,MOVIMIENTOS!$B$5:$B$2004,$A17,MOVIMIENTOS!$C$5:$C$2004,"Entrada"))</f>
        <v/>
      </c>
      <c r="D17" s="8">
        <f>IF($A17="","",SUMIFS(MOVIMIENTOS!$D$5:$D$2004,MOVIMIENTOS!$B$5:$B$2004,$A17,MOVIMIENTOS!$C$5:$C$2004,"Salida"))</f>
        <v/>
      </c>
      <c r="E17" s="8">
        <f>IF($A17="","",SUMIFS(MOVIMIENTOS!$D$5:$D$2004,MOVIMIENTOS!$B$5:$B$2004,$A17,MOVIMIENTOS!$C$5:$C$2004,"Ajuste"))</f>
        <v/>
      </c>
      <c r="F17" s="8">
        <f>IF($A17="","",C17-D17+E17)</f>
        <v/>
      </c>
      <c r="G17" s="8">
        <f>IF($A17="","",ARTICULOS!E17)</f>
        <v/>
      </c>
      <c r="H17" s="11">
        <f>IF($A17="","",IF(F17&lt;=0,"QUIEBRE",IF(AND(G17&lt;&gt;"",F17&lt;=G17),"REPONER","OK")))</f>
        <v/>
      </c>
      <c r="I17" s="10">
        <f>IF($A17="","",F17*IF(ARTICULOS!I17="",0,ARTICULOS!I17))</f>
        <v/>
      </c>
    </row>
    <row r="18">
      <c r="A18" s="8">
        <f>IF(ARTICULOS!A18="","",ARTICULOS!A18)</f>
        <v/>
      </c>
      <c r="B18" s="8">
        <f>IF(ARTICULOS!A18="","",ARTICULOS!B18)</f>
        <v/>
      </c>
      <c r="C18" s="8">
        <f>IF($A18="","",SUMIFS(MOVIMIENTOS!$D$5:$D$2004,MOVIMIENTOS!$B$5:$B$2004,$A18,MOVIMIENTOS!$C$5:$C$2004,"Entrada"))</f>
        <v/>
      </c>
      <c r="D18" s="8">
        <f>IF($A18="","",SUMIFS(MOVIMIENTOS!$D$5:$D$2004,MOVIMIENTOS!$B$5:$B$2004,$A18,MOVIMIENTOS!$C$5:$C$2004,"Salida"))</f>
        <v/>
      </c>
      <c r="E18" s="8">
        <f>IF($A18="","",SUMIFS(MOVIMIENTOS!$D$5:$D$2004,MOVIMIENTOS!$B$5:$B$2004,$A18,MOVIMIENTOS!$C$5:$C$2004,"Ajuste"))</f>
        <v/>
      </c>
      <c r="F18" s="8">
        <f>IF($A18="","",C18-D18+E18)</f>
        <v/>
      </c>
      <c r="G18" s="8">
        <f>IF($A18="","",ARTICULOS!E18)</f>
        <v/>
      </c>
      <c r="H18" s="11">
        <f>IF($A18="","",IF(F18&lt;=0,"QUIEBRE",IF(AND(G18&lt;&gt;"",F18&lt;=G18),"REPONER","OK")))</f>
        <v/>
      </c>
      <c r="I18" s="10">
        <f>IF($A18="","",F18*IF(ARTICULOS!I18="",0,ARTICULOS!I18))</f>
        <v/>
      </c>
    </row>
    <row r="19">
      <c r="A19" s="8">
        <f>IF(ARTICULOS!A19="","",ARTICULOS!A19)</f>
        <v/>
      </c>
      <c r="B19" s="8">
        <f>IF(ARTICULOS!A19="","",ARTICULOS!B19)</f>
        <v/>
      </c>
      <c r="C19" s="8">
        <f>IF($A19="","",SUMIFS(MOVIMIENTOS!$D$5:$D$2004,MOVIMIENTOS!$B$5:$B$2004,$A19,MOVIMIENTOS!$C$5:$C$2004,"Entrada"))</f>
        <v/>
      </c>
      <c r="D19" s="8">
        <f>IF($A19="","",SUMIFS(MOVIMIENTOS!$D$5:$D$2004,MOVIMIENTOS!$B$5:$B$2004,$A19,MOVIMIENTOS!$C$5:$C$2004,"Salida"))</f>
        <v/>
      </c>
      <c r="E19" s="8">
        <f>IF($A19="","",SUMIFS(MOVIMIENTOS!$D$5:$D$2004,MOVIMIENTOS!$B$5:$B$2004,$A19,MOVIMIENTOS!$C$5:$C$2004,"Ajuste"))</f>
        <v/>
      </c>
      <c r="F19" s="8">
        <f>IF($A19="","",C19-D19+E19)</f>
        <v/>
      </c>
      <c r="G19" s="8">
        <f>IF($A19="","",ARTICULOS!E19)</f>
        <v/>
      </c>
      <c r="H19" s="11">
        <f>IF($A19="","",IF(F19&lt;=0,"QUIEBRE",IF(AND(G19&lt;&gt;"",F19&lt;=G19),"REPONER","OK")))</f>
        <v/>
      </c>
      <c r="I19" s="10">
        <f>IF($A19="","",F19*IF(ARTICULOS!I19="",0,ARTICULOS!I19))</f>
        <v/>
      </c>
    </row>
    <row r="20">
      <c r="A20" s="8">
        <f>IF(ARTICULOS!A20="","",ARTICULOS!A20)</f>
        <v/>
      </c>
      <c r="B20" s="8">
        <f>IF(ARTICULOS!A20="","",ARTICULOS!B20)</f>
        <v/>
      </c>
      <c r="C20" s="8">
        <f>IF($A20="","",SUMIFS(MOVIMIENTOS!$D$5:$D$2004,MOVIMIENTOS!$B$5:$B$2004,$A20,MOVIMIENTOS!$C$5:$C$2004,"Entrada"))</f>
        <v/>
      </c>
      <c r="D20" s="8">
        <f>IF($A20="","",SUMIFS(MOVIMIENTOS!$D$5:$D$2004,MOVIMIENTOS!$B$5:$B$2004,$A20,MOVIMIENTOS!$C$5:$C$2004,"Salida"))</f>
        <v/>
      </c>
      <c r="E20" s="8">
        <f>IF($A20="","",SUMIFS(MOVIMIENTOS!$D$5:$D$2004,MOVIMIENTOS!$B$5:$B$2004,$A20,MOVIMIENTOS!$C$5:$C$2004,"Ajuste"))</f>
        <v/>
      </c>
      <c r="F20" s="8">
        <f>IF($A20="","",C20-D20+E20)</f>
        <v/>
      </c>
      <c r="G20" s="8">
        <f>IF($A20="","",ARTICULOS!E20)</f>
        <v/>
      </c>
      <c r="H20" s="11">
        <f>IF($A20="","",IF(F20&lt;=0,"QUIEBRE",IF(AND(G20&lt;&gt;"",F20&lt;=G20),"REPONER","OK")))</f>
        <v/>
      </c>
      <c r="I20" s="10">
        <f>IF($A20="","",F20*IF(ARTICULOS!I20="",0,ARTICULOS!I20))</f>
        <v/>
      </c>
    </row>
    <row r="21">
      <c r="A21" s="8">
        <f>IF(ARTICULOS!A21="","",ARTICULOS!A21)</f>
        <v/>
      </c>
      <c r="B21" s="8">
        <f>IF(ARTICULOS!A21="","",ARTICULOS!B21)</f>
        <v/>
      </c>
      <c r="C21" s="8">
        <f>IF($A21="","",SUMIFS(MOVIMIENTOS!$D$5:$D$2004,MOVIMIENTOS!$B$5:$B$2004,$A21,MOVIMIENTOS!$C$5:$C$2004,"Entrada"))</f>
        <v/>
      </c>
      <c r="D21" s="8">
        <f>IF($A21="","",SUMIFS(MOVIMIENTOS!$D$5:$D$2004,MOVIMIENTOS!$B$5:$B$2004,$A21,MOVIMIENTOS!$C$5:$C$2004,"Salida"))</f>
        <v/>
      </c>
      <c r="E21" s="8">
        <f>IF($A21="","",SUMIFS(MOVIMIENTOS!$D$5:$D$2004,MOVIMIENTOS!$B$5:$B$2004,$A21,MOVIMIENTOS!$C$5:$C$2004,"Ajuste"))</f>
        <v/>
      </c>
      <c r="F21" s="8">
        <f>IF($A21="","",C21-D21+E21)</f>
        <v/>
      </c>
      <c r="G21" s="8">
        <f>IF($A21="","",ARTICULOS!E21)</f>
        <v/>
      </c>
      <c r="H21" s="11">
        <f>IF($A21="","",IF(F21&lt;=0,"QUIEBRE",IF(AND(G21&lt;&gt;"",F21&lt;=G21),"REPONER","OK")))</f>
        <v/>
      </c>
      <c r="I21" s="10">
        <f>IF($A21="","",F21*IF(ARTICULOS!I21="",0,ARTICULOS!I21))</f>
        <v/>
      </c>
    </row>
    <row r="22">
      <c r="A22" s="8">
        <f>IF(ARTICULOS!A22="","",ARTICULOS!A22)</f>
        <v/>
      </c>
      <c r="B22" s="8">
        <f>IF(ARTICULOS!A22="","",ARTICULOS!B22)</f>
        <v/>
      </c>
      <c r="C22" s="8">
        <f>IF($A22="","",SUMIFS(MOVIMIENTOS!$D$5:$D$2004,MOVIMIENTOS!$B$5:$B$2004,$A22,MOVIMIENTOS!$C$5:$C$2004,"Entrada"))</f>
        <v/>
      </c>
      <c r="D22" s="8">
        <f>IF($A22="","",SUMIFS(MOVIMIENTOS!$D$5:$D$2004,MOVIMIENTOS!$B$5:$B$2004,$A22,MOVIMIENTOS!$C$5:$C$2004,"Salida"))</f>
        <v/>
      </c>
      <c r="E22" s="8">
        <f>IF($A22="","",SUMIFS(MOVIMIENTOS!$D$5:$D$2004,MOVIMIENTOS!$B$5:$B$2004,$A22,MOVIMIENTOS!$C$5:$C$2004,"Ajuste"))</f>
        <v/>
      </c>
      <c r="F22" s="8">
        <f>IF($A22="","",C22-D22+E22)</f>
        <v/>
      </c>
      <c r="G22" s="8">
        <f>IF($A22="","",ARTICULOS!E22)</f>
        <v/>
      </c>
      <c r="H22" s="11">
        <f>IF($A22="","",IF(F22&lt;=0,"QUIEBRE",IF(AND(G22&lt;&gt;"",F22&lt;=G22),"REPONER","OK")))</f>
        <v/>
      </c>
      <c r="I22" s="10">
        <f>IF($A22="","",F22*IF(ARTICULOS!I22="",0,ARTICULOS!I22))</f>
        <v/>
      </c>
    </row>
    <row r="23">
      <c r="A23" s="8">
        <f>IF(ARTICULOS!A23="","",ARTICULOS!A23)</f>
        <v/>
      </c>
      <c r="B23" s="8">
        <f>IF(ARTICULOS!A23="","",ARTICULOS!B23)</f>
        <v/>
      </c>
      <c r="C23" s="8">
        <f>IF($A23="","",SUMIFS(MOVIMIENTOS!$D$5:$D$2004,MOVIMIENTOS!$B$5:$B$2004,$A23,MOVIMIENTOS!$C$5:$C$2004,"Entrada"))</f>
        <v/>
      </c>
      <c r="D23" s="8">
        <f>IF($A23="","",SUMIFS(MOVIMIENTOS!$D$5:$D$2004,MOVIMIENTOS!$B$5:$B$2004,$A23,MOVIMIENTOS!$C$5:$C$2004,"Salida"))</f>
        <v/>
      </c>
      <c r="E23" s="8">
        <f>IF($A23="","",SUMIFS(MOVIMIENTOS!$D$5:$D$2004,MOVIMIENTOS!$B$5:$B$2004,$A23,MOVIMIENTOS!$C$5:$C$2004,"Ajuste"))</f>
        <v/>
      </c>
      <c r="F23" s="8">
        <f>IF($A23="","",C23-D23+E23)</f>
        <v/>
      </c>
      <c r="G23" s="8">
        <f>IF($A23="","",ARTICULOS!E23)</f>
        <v/>
      </c>
      <c r="H23" s="11">
        <f>IF($A23="","",IF(F23&lt;=0,"QUIEBRE",IF(AND(G23&lt;&gt;"",F23&lt;=G23),"REPONER","OK")))</f>
        <v/>
      </c>
      <c r="I23" s="10">
        <f>IF($A23="","",F23*IF(ARTICULOS!I23="",0,ARTICULOS!I23))</f>
        <v/>
      </c>
    </row>
    <row r="24">
      <c r="A24" s="8">
        <f>IF(ARTICULOS!A24="","",ARTICULOS!A24)</f>
        <v/>
      </c>
      <c r="B24" s="8">
        <f>IF(ARTICULOS!A24="","",ARTICULOS!B24)</f>
        <v/>
      </c>
      <c r="C24" s="8">
        <f>IF($A24="","",SUMIFS(MOVIMIENTOS!$D$5:$D$2004,MOVIMIENTOS!$B$5:$B$2004,$A24,MOVIMIENTOS!$C$5:$C$2004,"Entrada"))</f>
        <v/>
      </c>
      <c r="D24" s="8">
        <f>IF($A24="","",SUMIFS(MOVIMIENTOS!$D$5:$D$2004,MOVIMIENTOS!$B$5:$B$2004,$A24,MOVIMIENTOS!$C$5:$C$2004,"Salida"))</f>
        <v/>
      </c>
      <c r="E24" s="8">
        <f>IF($A24="","",SUMIFS(MOVIMIENTOS!$D$5:$D$2004,MOVIMIENTOS!$B$5:$B$2004,$A24,MOVIMIENTOS!$C$5:$C$2004,"Ajuste"))</f>
        <v/>
      </c>
      <c r="F24" s="8">
        <f>IF($A24="","",C24-D24+E24)</f>
        <v/>
      </c>
      <c r="G24" s="8">
        <f>IF($A24="","",ARTICULOS!E24)</f>
        <v/>
      </c>
      <c r="H24" s="11">
        <f>IF($A24="","",IF(F24&lt;=0,"QUIEBRE",IF(AND(G24&lt;&gt;"",F24&lt;=G24),"REPONER","OK")))</f>
        <v/>
      </c>
      <c r="I24" s="10">
        <f>IF($A24="","",F24*IF(ARTICULOS!I24="",0,ARTICULOS!I24))</f>
        <v/>
      </c>
    </row>
    <row r="25">
      <c r="A25" s="8">
        <f>IF(ARTICULOS!A25="","",ARTICULOS!A25)</f>
        <v/>
      </c>
      <c r="B25" s="8">
        <f>IF(ARTICULOS!A25="","",ARTICULOS!B25)</f>
        <v/>
      </c>
      <c r="C25" s="8">
        <f>IF($A25="","",SUMIFS(MOVIMIENTOS!$D$5:$D$2004,MOVIMIENTOS!$B$5:$B$2004,$A25,MOVIMIENTOS!$C$5:$C$2004,"Entrada"))</f>
        <v/>
      </c>
      <c r="D25" s="8">
        <f>IF($A25="","",SUMIFS(MOVIMIENTOS!$D$5:$D$2004,MOVIMIENTOS!$B$5:$B$2004,$A25,MOVIMIENTOS!$C$5:$C$2004,"Salida"))</f>
        <v/>
      </c>
      <c r="E25" s="8">
        <f>IF($A25="","",SUMIFS(MOVIMIENTOS!$D$5:$D$2004,MOVIMIENTOS!$B$5:$B$2004,$A25,MOVIMIENTOS!$C$5:$C$2004,"Ajuste"))</f>
        <v/>
      </c>
      <c r="F25" s="8">
        <f>IF($A25="","",C25-D25+E25)</f>
        <v/>
      </c>
      <c r="G25" s="8">
        <f>IF($A25="","",ARTICULOS!E25)</f>
        <v/>
      </c>
      <c r="H25" s="11">
        <f>IF($A25="","",IF(F25&lt;=0,"QUIEBRE",IF(AND(G25&lt;&gt;"",F25&lt;=G25),"REPONER","OK")))</f>
        <v/>
      </c>
      <c r="I25" s="10">
        <f>IF($A25="","",F25*IF(ARTICULOS!I25="",0,ARTICULOS!I25))</f>
        <v/>
      </c>
    </row>
    <row r="26">
      <c r="A26" s="8">
        <f>IF(ARTICULOS!A26="","",ARTICULOS!A26)</f>
        <v/>
      </c>
      <c r="B26" s="8">
        <f>IF(ARTICULOS!A26="","",ARTICULOS!B26)</f>
        <v/>
      </c>
      <c r="C26" s="8">
        <f>IF($A26="","",SUMIFS(MOVIMIENTOS!$D$5:$D$2004,MOVIMIENTOS!$B$5:$B$2004,$A26,MOVIMIENTOS!$C$5:$C$2004,"Entrada"))</f>
        <v/>
      </c>
      <c r="D26" s="8">
        <f>IF($A26="","",SUMIFS(MOVIMIENTOS!$D$5:$D$2004,MOVIMIENTOS!$B$5:$B$2004,$A26,MOVIMIENTOS!$C$5:$C$2004,"Salida"))</f>
        <v/>
      </c>
      <c r="E26" s="8">
        <f>IF($A26="","",SUMIFS(MOVIMIENTOS!$D$5:$D$2004,MOVIMIENTOS!$B$5:$B$2004,$A26,MOVIMIENTOS!$C$5:$C$2004,"Ajuste"))</f>
        <v/>
      </c>
      <c r="F26" s="8">
        <f>IF($A26="","",C26-D26+E26)</f>
        <v/>
      </c>
      <c r="G26" s="8">
        <f>IF($A26="","",ARTICULOS!E26)</f>
        <v/>
      </c>
      <c r="H26" s="11">
        <f>IF($A26="","",IF(F26&lt;=0,"QUIEBRE",IF(AND(G26&lt;&gt;"",F26&lt;=G26),"REPONER","OK")))</f>
        <v/>
      </c>
      <c r="I26" s="10">
        <f>IF($A26="","",F26*IF(ARTICULOS!I26="",0,ARTICULOS!I26))</f>
        <v/>
      </c>
    </row>
    <row r="27">
      <c r="A27" s="8">
        <f>IF(ARTICULOS!A27="","",ARTICULOS!A27)</f>
        <v/>
      </c>
      <c r="B27" s="8">
        <f>IF(ARTICULOS!A27="","",ARTICULOS!B27)</f>
        <v/>
      </c>
      <c r="C27" s="8">
        <f>IF($A27="","",SUMIFS(MOVIMIENTOS!$D$5:$D$2004,MOVIMIENTOS!$B$5:$B$2004,$A27,MOVIMIENTOS!$C$5:$C$2004,"Entrada"))</f>
        <v/>
      </c>
      <c r="D27" s="8">
        <f>IF($A27="","",SUMIFS(MOVIMIENTOS!$D$5:$D$2004,MOVIMIENTOS!$B$5:$B$2004,$A27,MOVIMIENTOS!$C$5:$C$2004,"Salida"))</f>
        <v/>
      </c>
      <c r="E27" s="8">
        <f>IF($A27="","",SUMIFS(MOVIMIENTOS!$D$5:$D$2004,MOVIMIENTOS!$B$5:$B$2004,$A27,MOVIMIENTOS!$C$5:$C$2004,"Ajuste"))</f>
        <v/>
      </c>
      <c r="F27" s="8">
        <f>IF($A27="","",C27-D27+E27)</f>
        <v/>
      </c>
      <c r="G27" s="8">
        <f>IF($A27="","",ARTICULOS!E27)</f>
        <v/>
      </c>
      <c r="H27" s="11">
        <f>IF($A27="","",IF(F27&lt;=0,"QUIEBRE",IF(AND(G27&lt;&gt;"",F27&lt;=G27),"REPONER","OK")))</f>
        <v/>
      </c>
      <c r="I27" s="10">
        <f>IF($A27="","",F27*IF(ARTICULOS!I27="",0,ARTICULOS!I27))</f>
        <v/>
      </c>
    </row>
    <row r="28">
      <c r="A28" s="8">
        <f>IF(ARTICULOS!A28="","",ARTICULOS!A28)</f>
        <v/>
      </c>
      <c r="B28" s="8">
        <f>IF(ARTICULOS!A28="","",ARTICULOS!B28)</f>
        <v/>
      </c>
      <c r="C28" s="8">
        <f>IF($A28="","",SUMIFS(MOVIMIENTOS!$D$5:$D$2004,MOVIMIENTOS!$B$5:$B$2004,$A28,MOVIMIENTOS!$C$5:$C$2004,"Entrada"))</f>
        <v/>
      </c>
      <c r="D28" s="8">
        <f>IF($A28="","",SUMIFS(MOVIMIENTOS!$D$5:$D$2004,MOVIMIENTOS!$B$5:$B$2004,$A28,MOVIMIENTOS!$C$5:$C$2004,"Salida"))</f>
        <v/>
      </c>
      <c r="E28" s="8">
        <f>IF($A28="","",SUMIFS(MOVIMIENTOS!$D$5:$D$2004,MOVIMIENTOS!$B$5:$B$2004,$A28,MOVIMIENTOS!$C$5:$C$2004,"Ajuste"))</f>
        <v/>
      </c>
      <c r="F28" s="8">
        <f>IF($A28="","",C28-D28+E28)</f>
        <v/>
      </c>
      <c r="G28" s="8">
        <f>IF($A28="","",ARTICULOS!E28)</f>
        <v/>
      </c>
      <c r="H28" s="11">
        <f>IF($A28="","",IF(F28&lt;=0,"QUIEBRE",IF(AND(G28&lt;&gt;"",F28&lt;=G28),"REPONER","OK")))</f>
        <v/>
      </c>
      <c r="I28" s="10">
        <f>IF($A28="","",F28*IF(ARTICULOS!I28="",0,ARTICULOS!I28))</f>
        <v/>
      </c>
    </row>
    <row r="29">
      <c r="A29" s="8">
        <f>IF(ARTICULOS!A29="","",ARTICULOS!A29)</f>
        <v/>
      </c>
      <c r="B29" s="8">
        <f>IF(ARTICULOS!A29="","",ARTICULOS!B29)</f>
        <v/>
      </c>
      <c r="C29" s="8">
        <f>IF($A29="","",SUMIFS(MOVIMIENTOS!$D$5:$D$2004,MOVIMIENTOS!$B$5:$B$2004,$A29,MOVIMIENTOS!$C$5:$C$2004,"Entrada"))</f>
        <v/>
      </c>
      <c r="D29" s="8">
        <f>IF($A29="","",SUMIFS(MOVIMIENTOS!$D$5:$D$2004,MOVIMIENTOS!$B$5:$B$2004,$A29,MOVIMIENTOS!$C$5:$C$2004,"Salida"))</f>
        <v/>
      </c>
      <c r="E29" s="8">
        <f>IF($A29="","",SUMIFS(MOVIMIENTOS!$D$5:$D$2004,MOVIMIENTOS!$B$5:$B$2004,$A29,MOVIMIENTOS!$C$5:$C$2004,"Ajuste"))</f>
        <v/>
      </c>
      <c r="F29" s="8">
        <f>IF($A29="","",C29-D29+E29)</f>
        <v/>
      </c>
      <c r="G29" s="8">
        <f>IF($A29="","",ARTICULOS!E29)</f>
        <v/>
      </c>
      <c r="H29" s="11">
        <f>IF($A29="","",IF(F29&lt;=0,"QUIEBRE",IF(AND(G29&lt;&gt;"",F29&lt;=G29),"REPONER","OK")))</f>
        <v/>
      </c>
      <c r="I29" s="10">
        <f>IF($A29="","",F29*IF(ARTICULOS!I29="",0,ARTICULOS!I29))</f>
        <v/>
      </c>
    </row>
    <row r="30">
      <c r="A30" s="8">
        <f>IF(ARTICULOS!A30="","",ARTICULOS!A30)</f>
        <v/>
      </c>
      <c r="B30" s="8">
        <f>IF(ARTICULOS!A30="","",ARTICULOS!B30)</f>
        <v/>
      </c>
      <c r="C30" s="8">
        <f>IF($A30="","",SUMIFS(MOVIMIENTOS!$D$5:$D$2004,MOVIMIENTOS!$B$5:$B$2004,$A30,MOVIMIENTOS!$C$5:$C$2004,"Entrada"))</f>
        <v/>
      </c>
      <c r="D30" s="8">
        <f>IF($A30="","",SUMIFS(MOVIMIENTOS!$D$5:$D$2004,MOVIMIENTOS!$B$5:$B$2004,$A30,MOVIMIENTOS!$C$5:$C$2004,"Salida"))</f>
        <v/>
      </c>
      <c r="E30" s="8">
        <f>IF($A30="","",SUMIFS(MOVIMIENTOS!$D$5:$D$2004,MOVIMIENTOS!$B$5:$B$2004,$A30,MOVIMIENTOS!$C$5:$C$2004,"Ajuste"))</f>
        <v/>
      </c>
      <c r="F30" s="8">
        <f>IF($A30="","",C30-D30+E30)</f>
        <v/>
      </c>
      <c r="G30" s="8">
        <f>IF($A30="","",ARTICULOS!E30)</f>
        <v/>
      </c>
      <c r="H30" s="11">
        <f>IF($A30="","",IF(F30&lt;=0,"QUIEBRE",IF(AND(G30&lt;&gt;"",F30&lt;=G30),"REPONER","OK")))</f>
        <v/>
      </c>
      <c r="I30" s="10">
        <f>IF($A30="","",F30*IF(ARTICULOS!I30="",0,ARTICULOS!I30))</f>
        <v/>
      </c>
    </row>
    <row r="31">
      <c r="A31" s="8">
        <f>IF(ARTICULOS!A31="","",ARTICULOS!A31)</f>
        <v/>
      </c>
      <c r="B31" s="8">
        <f>IF(ARTICULOS!A31="","",ARTICULOS!B31)</f>
        <v/>
      </c>
      <c r="C31" s="8">
        <f>IF($A31="","",SUMIFS(MOVIMIENTOS!$D$5:$D$2004,MOVIMIENTOS!$B$5:$B$2004,$A31,MOVIMIENTOS!$C$5:$C$2004,"Entrada"))</f>
        <v/>
      </c>
      <c r="D31" s="8">
        <f>IF($A31="","",SUMIFS(MOVIMIENTOS!$D$5:$D$2004,MOVIMIENTOS!$B$5:$B$2004,$A31,MOVIMIENTOS!$C$5:$C$2004,"Salida"))</f>
        <v/>
      </c>
      <c r="E31" s="8">
        <f>IF($A31="","",SUMIFS(MOVIMIENTOS!$D$5:$D$2004,MOVIMIENTOS!$B$5:$B$2004,$A31,MOVIMIENTOS!$C$5:$C$2004,"Ajuste"))</f>
        <v/>
      </c>
      <c r="F31" s="8">
        <f>IF($A31="","",C31-D31+E31)</f>
        <v/>
      </c>
      <c r="G31" s="8">
        <f>IF($A31="","",ARTICULOS!E31)</f>
        <v/>
      </c>
      <c r="H31" s="11">
        <f>IF($A31="","",IF(F31&lt;=0,"QUIEBRE",IF(AND(G31&lt;&gt;"",F31&lt;=G31),"REPONER","OK")))</f>
        <v/>
      </c>
      <c r="I31" s="10">
        <f>IF($A31="","",F31*IF(ARTICULOS!I31="",0,ARTICULOS!I31))</f>
        <v/>
      </c>
    </row>
    <row r="32">
      <c r="A32" s="8">
        <f>IF(ARTICULOS!A32="","",ARTICULOS!A32)</f>
        <v/>
      </c>
      <c r="B32" s="8">
        <f>IF(ARTICULOS!A32="","",ARTICULOS!B32)</f>
        <v/>
      </c>
      <c r="C32" s="8">
        <f>IF($A32="","",SUMIFS(MOVIMIENTOS!$D$5:$D$2004,MOVIMIENTOS!$B$5:$B$2004,$A32,MOVIMIENTOS!$C$5:$C$2004,"Entrada"))</f>
        <v/>
      </c>
      <c r="D32" s="8">
        <f>IF($A32="","",SUMIFS(MOVIMIENTOS!$D$5:$D$2004,MOVIMIENTOS!$B$5:$B$2004,$A32,MOVIMIENTOS!$C$5:$C$2004,"Salida"))</f>
        <v/>
      </c>
      <c r="E32" s="8">
        <f>IF($A32="","",SUMIFS(MOVIMIENTOS!$D$5:$D$2004,MOVIMIENTOS!$B$5:$B$2004,$A32,MOVIMIENTOS!$C$5:$C$2004,"Ajuste"))</f>
        <v/>
      </c>
      <c r="F32" s="8">
        <f>IF($A32="","",C32-D32+E32)</f>
        <v/>
      </c>
      <c r="G32" s="8">
        <f>IF($A32="","",ARTICULOS!E32)</f>
        <v/>
      </c>
      <c r="H32" s="11">
        <f>IF($A32="","",IF(F32&lt;=0,"QUIEBRE",IF(AND(G32&lt;&gt;"",F32&lt;=G32),"REPONER","OK")))</f>
        <v/>
      </c>
      <c r="I32" s="10">
        <f>IF($A32="","",F32*IF(ARTICULOS!I32="",0,ARTICULOS!I32))</f>
        <v/>
      </c>
    </row>
    <row r="33">
      <c r="A33" s="8">
        <f>IF(ARTICULOS!A33="","",ARTICULOS!A33)</f>
        <v/>
      </c>
      <c r="B33" s="8">
        <f>IF(ARTICULOS!A33="","",ARTICULOS!B33)</f>
        <v/>
      </c>
      <c r="C33" s="8">
        <f>IF($A33="","",SUMIFS(MOVIMIENTOS!$D$5:$D$2004,MOVIMIENTOS!$B$5:$B$2004,$A33,MOVIMIENTOS!$C$5:$C$2004,"Entrada"))</f>
        <v/>
      </c>
      <c r="D33" s="8">
        <f>IF($A33="","",SUMIFS(MOVIMIENTOS!$D$5:$D$2004,MOVIMIENTOS!$B$5:$B$2004,$A33,MOVIMIENTOS!$C$5:$C$2004,"Salida"))</f>
        <v/>
      </c>
      <c r="E33" s="8">
        <f>IF($A33="","",SUMIFS(MOVIMIENTOS!$D$5:$D$2004,MOVIMIENTOS!$B$5:$B$2004,$A33,MOVIMIENTOS!$C$5:$C$2004,"Ajuste"))</f>
        <v/>
      </c>
      <c r="F33" s="8">
        <f>IF($A33="","",C33-D33+E33)</f>
        <v/>
      </c>
      <c r="G33" s="8">
        <f>IF($A33="","",ARTICULOS!E33)</f>
        <v/>
      </c>
      <c r="H33" s="11">
        <f>IF($A33="","",IF(F33&lt;=0,"QUIEBRE",IF(AND(G33&lt;&gt;"",F33&lt;=G33),"REPONER","OK")))</f>
        <v/>
      </c>
      <c r="I33" s="10">
        <f>IF($A33="","",F33*IF(ARTICULOS!I33="",0,ARTICULOS!I33))</f>
        <v/>
      </c>
    </row>
    <row r="34">
      <c r="A34" s="8">
        <f>IF(ARTICULOS!A34="","",ARTICULOS!A34)</f>
        <v/>
      </c>
      <c r="B34" s="8">
        <f>IF(ARTICULOS!A34="","",ARTICULOS!B34)</f>
        <v/>
      </c>
      <c r="C34" s="8">
        <f>IF($A34="","",SUMIFS(MOVIMIENTOS!$D$5:$D$2004,MOVIMIENTOS!$B$5:$B$2004,$A34,MOVIMIENTOS!$C$5:$C$2004,"Entrada"))</f>
        <v/>
      </c>
      <c r="D34" s="8">
        <f>IF($A34="","",SUMIFS(MOVIMIENTOS!$D$5:$D$2004,MOVIMIENTOS!$B$5:$B$2004,$A34,MOVIMIENTOS!$C$5:$C$2004,"Salida"))</f>
        <v/>
      </c>
      <c r="E34" s="8">
        <f>IF($A34="","",SUMIFS(MOVIMIENTOS!$D$5:$D$2004,MOVIMIENTOS!$B$5:$B$2004,$A34,MOVIMIENTOS!$C$5:$C$2004,"Ajuste"))</f>
        <v/>
      </c>
      <c r="F34" s="8">
        <f>IF($A34="","",C34-D34+E34)</f>
        <v/>
      </c>
      <c r="G34" s="8">
        <f>IF($A34="","",ARTICULOS!E34)</f>
        <v/>
      </c>
      <c r="H34" s="11">
        <f>IF($A34="","",IF(F34&lt;=0,"QUIEBRE",IF(AND(G34&lt;&gt;"",F34&lt;=G34),"REPONER","OK")))</f>
        <v/>
      </c>
      <c r="I34" s="10">
        <f>IF($A34="","",F34*IF(ARTICULOS!I34="",0,ARTICULOS!I34))</f>
        <v/>
      </c>
    </row>
    <row r="35">
      <c r="A35" s="8">
        <f>IF(ARTICULOS!A35="","",ARTICULOS!A35)</f>
        <v/>
      </c>
      <c r="B35" s="8">
        <f>IF(ARTICULOS!A35="","",ARTICULOS!B35)</f>
        <v/>
      </c>
      <c r="C35" s="8">
        <f>IF($A35="","",SUMIFS(MOVIMIENTOS!$D$5:$D$2004,MOVIMIENTOS!$B$5:$B$2004,$A35,MOVIMIENTOS!$C$5:$C$2004,"Entrada"))</f>
        <v/>
      </c>
      <c r="D35" s="8">
        <f>IF($A35="","",SUMIFS(MOVIMIENTOS!$D$5:$D$2004,MOVIMIENTOS!$B$5:$B$2004,$A35,MOVIMIENTOS!$C$5:$C$2004,"Salida"))</f>
        <v/>
      </c>
      <c r="E35" s="8">
        <f>IF($A35="","",SUMIFS(MOVIMIENTOS!$D$5:$D$2004,MOVIMIENTOS!$B$5:$B$2004,$A35,MOVIMIENTOS!$C$5:$C$2004,"Ajuste"))</f>
        <v/>
      </c>
      <c r="F35" s="8">
        <f>IF($A35="","",C35-D35+E35)</f>
        <v/>
      </c>
      <c r="G35" s="8">
        <f>IF($A35="","",ARTICULOS!E35)</f>
        <v/>
      </c>
      <c r="H35" s="11">
        <f>IF($A35="","",IF(F35&lt;=0,"QUIEBRE",IF(AND(G35&lt;&gt;"",F35&lt;=G35),"REPONER","OK")))</f>
        <v/>
      </c>
      <c r="I35" s="10">
        <f>IF($A35="","",F35*IF(ARTICULOS!I35="",0,ARTICULOS!I35))</f>
        <v/>
      </c>
    </row>
    <row r="36">
      <c r="A36" s="8">
        <f>IF(ARTICULOS!A36="","",ARTICULOS!A36)</f>
        <v/>
      </c>
      <c r="B36" s="8">
        <f>IF(ARTICULOS!A36="","",ARTICULOS!B36)</f>
        <v/>
      </c>
      <c r="C36" s="8">
        <f>IF($A36="","",SUMIFS(MOVIMIENTOS!$D$5:$D$2004,MOVIMIENTOS!$B$5:$B$2004,$A36,MOVIMIENTOS!$C$5:$C$2004,"Entrada"))</f>
        <v/>
      </c>
      <c r="D36" s="8">
        <f>IF($A36="","",SUMIFS(MOVIMIENTOS!$D$5:$D$2004,MOVIMIENTOS!$B$5:$B$2004,$A36,MOVIMIENTOS!$C$5:$C$2004,"Salida"))</f>
        <v/>
      </c>
      <c r="E36" s="8">
        <f>IF($A36="","",SUMIFS(MOVIMIENTOS!$D$5:$D$2004,MOVIMIENTOS!$B$5:$B$2004,$A36,MOVIMIENTOS!$C$5:$C$2004,"Ajuste"))</f>
        <v/>
      </c>
      <c r="F36" s="8">
        <f>IF($A36="","",C36-D36+E36)</f>
        <v/>
      </c>
      <c r="G36" s="8">
        <f>IF($A36="","",ARTICULOS!E36)</f>
        <v/>
      </c>
      <c r="H36" s="11">
        <f>IF($A36="","",IF(F36&lt;=0,"QUIEBRE",IF(AND(G36&lt;&gt;"",F36&lt;=G36),"REPONER","OK")))</f>
        <v/>
      </c>
      <c r="I36" s="10">
        <f>IF($A36="","",F36*IF(ARTICULOS!I36="",0,ARTICULOS!I36))</f>
        <v/>
      </c>
    </row>
    <row r="37">
      <c r="A37" s="8">
        <f>IF(ARTICULOS!A37="","",ARTICULOS!A37)</f>
        <v/>
      </c>
      <c r="B37" s="8">
        <f>IF(ARTICULOS!A37="","",ARTICULOS!B37)</f>
        <v/>
      </c>
      <c r="C37" s="8">
        <f>IF($A37="","",SUMIFS(MOVIMIENTOS!$D$5:$D$2004,MOVIMIENTOS!$B$5:$B$2004,$A37,MOVIMIENTOS!$C$5:$C$2004,"Entrada"))</f>
        <v/>
      </c>
      <c r="D37" s="8">
        <f>IF($A37="","",SUMIFS(MOVIMIENTOS!$D$5:$D$2004,MOVIMIENTOS!$B$5:$B$2004,$A37,MOVIMIENTOS!$C$5:$C$2004,"Salida"))</f>
        <v/>
      </c>
      <c r="E37" s="8">
        <f>IF($A37="","",SUMIFS(MOVIMIENTOS!$D$5:$D$2004,MOVIMIENTOS!$B$5:$B$2004,$A37,MOVIMIENTOS!$C$5:$C$2004,"Ajuste"))</f>
        <v/>
      </c>
      <c r="F37" s="8">
        <f>IF($A37="","",C37-D37+E37)</f>
        <v/>
      </c>
      <c r="G37" s="8">
        <f>IF($A37="","",ARTICULOS!E37)</f>
        <v/>
      </c>
      <c r="H37" s="11">
        <f>IF($A37="","",IF(F37&lt;=0,"QUIEBRE",IF(AND(G37&lt;&gt;"",F37&lt;=G37),"REPONER","OK")))</f>
        <v/>
      </c>
      <c r="I37" s="10">
        <f>IF($A37="","",F37*IF(ARTICULOS!I37="",0,ARTICULOS!I37))</f>
        <v/>
      </c>
    </row>
    <row r="38">
      <c r="A38" s="8">
        <f>IF(ARTICULOS!A38="","",ARTICULOS!A38)</f>
        <v/>
      </c>
      <c r="B38" s="8">
        <f>IF(ARTICULOS!A38="","",ARTICULOS!B38)</f>
        <v/>
      </c>
      <c r="C38" s="8">
        <f>IF($A38="","",SUMIFS(MOVIMIENTOS!$D$5:$D$2004,MOVIMIENTOS!$B$5:$B$2004,$A38,MOVIMIENTOS!$C$5:$C$2004,"Entrada"))</f>
        <v/>
      </c>
      <c r="D38" s="8">
        <f>IF($A38="","",SUMIFS(MOVIMIENTOS!$D$5:$D$2004,MOVIMIENTOS!$B$5:$B$2004,$A38,MOVIMIENTOS!$C$5:$C$2004,"Salida"))</f>
        <v/>
      </c>
      <c r="E38" s="8">
        <f>IF($A38="","",SUMIFS(MOVIMIENTOS!$D$5:$D$2004,MOVIMIENTOS!$B$5:$B$2004,$A38,MOVIMIENTOS!$C$5:$C$2004,"Ajuste"))</f>
        <v/>
      </c>
      <c r="F38" s="8">
        <f>IF($A38="","",C38-D38+E38)</f>
        <v/>
      </c>
      <c r="G38" s="8">
        <f>IF($A38="","",ARTICULOS!E38)</f>
        <v/>
      </c>
      <c r="H38" s="11">
        <f>IF($A38="","",IF(F38&lt;=0,"QUIEBRE",IF(AND(G38&lt;&gt;"",F38&lt;=G38),"REPONER","OK")))</f>
        <v/>
      </c>
      <c r="I38" s="10">
        <f>IF($A38="","",F38*IF(ARTICULOS!I38="",0,ARTICULOS!I38))</f>
        <v/>
      </c>
    </row>
    <row r="39">
      <c r="A39" s="8">
        <f>IF(ARTICULOS!A39="","",ARTICULOS!A39)</f>
        <v/>
      </c>
      <c r="B39" s="8">
        <f>IF(ARTICULOS!A39="","",ARTICULOS!B39)</f>
        <v/>
      </c>
      <c r="C39" s="8">
        <f>IF($A39="","",SUMIFS(MOVIMIENTOS!$D$5:$D$2004,MOVIMIENTOS!$B$5:$B$2004,$A39,MOVIMIENTOS!$C$5:$C$2004,"Entrada"))</f>
        <v/>
      </c>
      <c r="D39" s="8">
        <f>IF($A39="","",SUMIFS(MOVIMIENTOS!$D$5:$D$2004,MOVIMIENTOS!$B$5:$B$2004,$A39,MOVIMIENTOS!$C$5:$C$2004,"Salida"))</f>
        <v/>
      </c>
      <c r="E39" s="8">
        <f>IF($A39="","",SUMIFS(MOVIMIENTOS!$D$5:$D$2004,MOVIMIENTOS!$B$5:$B$2004,$A39,MOVIMIENTOS!$C$5:$C$2004,"Ajuste"))</f>
        <v/>
      </c>
      <c r="F39" s="8">
        <f>IF($A39="","",C39-D39+E39)</f>
        <v/>
      </c>
      <c r="G39" s="8">
        <f>IF($A39="","",ARTICULOS!E39)</f>
        <v/>
      </c>
      <c r="H39" s="11">
        <f>IF($A39="","",IF(F39&lt;=0,"QUIEBRE",IF(AND(G39&lt;&gt;"",F39&lt;=G39),"REPONER","OK")))</f>
        <v/>
      </c>
      <c r="I39" s="10">
        <f>IF($A39="","",F39*IF(ARTICULOS!I39="",0,ARTICULOS!I39))</f>
        <v/>
      </c>
    </row>
    <row r="40">
      <c r="A40" s="8">
        <f>IF(ARTICULOS!A40="","",ARTICULOS!A40)</f>
        <v/>
      </c>
      <c r="B40" s="8">
        <f>IF(ARTICULOS!A40="","",ARTICULOS!B40)</f>
        <v/>
      </c>
      <c r="C40" s="8">
        <f>IF($A40="","",SUMIFS(MOVIMIENTOS!$D$5:$D$2004,MOVIMIENTOS!$B$5:$B$2004,$A40,MOVIMIENTOS!$C$5:$C$2004,"Entrada"))</f>
        <v/>
      </c>
      <c r="D40" s="8">
        <f>IF($A40="","",SUMIFS(MOVIMIENTOS!$D$5:$D$2004,MOVIMIENTOS!$B$5:$B$2004,$A40,MOVIMIENTOS!$C$5:$C$2004,"Salida"))</f>
        <v/>
      </c>
      <c r="E40" s="8">
        <f>IF($A40="","",SUMIFS(MOVIMIENTOS!$D$5:$D$2004,MOVIMIENTOS!$B$5:$B$2004,$A40,MOVIMIENTOS!$C$5:$C$2004,"Ajuste"))</f>
        <v/>
      </c>
      <c r="F40" s="8">
        <f>IF($A40="","",C40-D40+E40)</f>
        <v/>
      </c>
      <c r="G40" s="8">
        <f>IF($A40="","",ARTICULOS!E40)</f>
        <v/>
      </c>
      <c r="H40" s="11">
        <f>IF($A40="","",IF(F40&lt;=0,"QUIEBRE",IF(AND(G40&lt;&gt;"",F40&lt;=G40),"REPONER","OK")))</f>
        <v/>
      </c>
      <c r="I40" s="10">
        <f>IF($A40="","",F40*IF(ARTICULOS!I40="",0,ARTICULOS!I40))</f>
        <v/>
      </c>
    </row>
    <row r="41">
      <c r="A41" s="8">
        <f>IF(ARTICULOS!A41="","",ARTICULOS!A41)</f>
        <v/>
      </c>
      <c r="B41" s="8">
        <f>IF(ARTICULOS!A41="","",ARTICULOS!B41)</f>
        <v/>
      </c>
      <c r="C41" s="8">
        <f>IF($A41="","",SUMIFS(MOVIMIENTOS!$D$5:$D$2004,MOVIMIENTOS!$B$5:$B$2004,$A41,MOVIMIENTOS!$C$5:$C$2004,"Entrada"))</f>
        <v/>
      </c>
      <c r="D41" s="8">
        <f>IF($A41="","",SUMIFS(MOVIMIENTOS!$D$5:$D$2004,MOVIMIENTOS!$B$5:$B$2004,$A41,MOVIMIENTOS!$C$5:$C$2004,"Salida"))</f>
        <v/>
      </c>
      <c r="E41" s="8">
        <f>IF($A41="","",SUMIFS(MOVIMIENTOS!$D$5:$D$2004,MOVIMIENTOS!$B$5:$B$2004,$A41,MOVIMIENTOS!$C$5:$C$2004,"Ajuste"))</f>
        <v/>
      </c>
      <c r="F41" s="8">
        <f>IF($A41="","",C41-D41+E41)</f>
        <v/>
      </c>
      <c r="G41" s="8">
        <f>IF($A41="","",ARTICULOS!E41)</f>
        <v/>
      </c>
      <c r="H41" s="11">
        <f>IF($A41="","",IF(F41&lt;=0,"QUIEBRE",IF(AND(G41&lt;&gt;"",F41&lt;=G41),"REPONER","OK")))</f>
        <v/>
      </c>
      <c r="I41" s="10">
        <f>IF($A41="","",F41*IF(ARTICULOS!I41="",0,ARTICULOS!I41))</f>
        <v/>
      </c>
    </row>
    <row r="42">
      <c r="A42" s="8">
        <f>IF(ARTICULOS!A42="","",ARTICULOS!A42)</f>
        <v/>
      </c>
      <c r="B42" s="8">
        <f>IF(ARTICULOS!A42="","",ARTICULOS!B42)</f>
        <v/>
      </c>
      <c r="C42" s="8">
        <f>IF($A42="","",SUMIFS(MOVIMIENTOS!$D$5:$D$2004,MOVIMIENTOS!$B$5:$B$2004,$A42,MOVIMIENTOS!$C$5:$C$2004,"Entrada"))</f>
        <v/>
      </c>
      <c r="D42" s="8">
        <f>IF($A42="","",SUMIFS(MOVIMIENTOS!$D$5:$D$2004,MOVIMIENTOS!$B$5:$B$2004,$A42,MOVIMIENTOS!$C$5:$C$2004,"Salida"))</f>
        <v/>
      </c>
      <c r="E42" s="8">
        <f>IF($A42="","",SUMIFS(MOVIMIENTOS!$D$5:$D$2004,MOVIMIENTOS!$B$5:$B$2004,$A42,MOVIMIENTOS!$C$5:$C$2004,"Ajuste"))</f>
        <v/>
      </c>
      <c r="F42" s="8">
        <f>IF($A42="","",C42-D42+E42)</f>
        <v/>
      </c>
      <c r="G42" s="8">
        <f>IF($A42="","",ARTICULOS!E42)</f>
        <v/>
      </c>
      <c r="H42" s="11">
        <f>IF($A42="","",IF(F42&lt;=0,"QUIEBRE",IF(AND(G42&lt;&gt;"",F42&lt;=G42),"REPONER","OK")))</f>
        <v/>
      </c>
      <c r="I42" s="10">
        <f>IF($A42="","",F42*IF(ARTICULOS!I42="",0,ARTICULOS!I42))</f>
        <v/>
      </c>
    </row>
    <row r="43">
      <c r="A43" s="8">
        <f>IF(ARTICULOS!A43="","",ARTICULOS!A43)</f>
        <v/>
      </c>
      <c r="B43" s="8">
        <f>IF(ARTICULOS!A43="","",ARTICULOS!B43)</f>
        <v/>
      </c>
      <c r="C43" s="8">
        <f>IF($A43="","",SUMIFS(MOVIMIENTOS!$D$5:$D$2004,MOVIMIENTOS!$B$5:$B$2004,$A43,MOVIMIENTOS!$C$5:$C$2004,"Entrada"))</f>
        <v/>
      </c>
      <c r="D43" s="8">
        <f>IF($A43="","",SUMIFS(MOVIMIENTOS!$D$5:$D$2004,MOVIMIENTOS!$B$5:$B$2004,$A43,MOVIMIENTOS!$C$5:$C$2004,"Salida"))</f>
        <v/>
      </c>
      <c r="E43" s="8">
        <f>IF($A43="","",SUMIFS(MOVIMIENTOS!$D$5:$D$2004,MOVIMIENTOS!$B$5:$B$2004,$A43,MOVIMIENTOS!$C$5:$C$2004,"Ajuste"))</f>
        <v/>
      </c>
      <c r="F43" s="8">
        <f>IF($A43="","",C43-D43+E43)</f>
        <v/>
      </c>
      <c r="G43" s="8">
        <f>IF($A43="","",ARTICULOS!E43)</f>
        <v/>
      </c>
      <c r="H43" s="11">
        <f>IF($A43="","",IF(F43&lt;=0,"QUIEBRE",IF(AND(G43&lt;&gt;"",F43&lt;=G43),"REPONER","OK")))</f>
        <v/>
      </c>
      <c r="I43" s="10">
        <f>IF($A43="","",F43*IF(ARTICULOS!I43="",0,ARTICULOS!I43))</f>
        <v/>
      </c>
    </row>
    <row r="44">
      <c r="A44" s="8">
        <f>IF(ARTICULOS!A44="","",ARTICULOS!A44)</f>
        <v/>
      </c>
      <c r="B44" s="8">
        <f>IF(ARTICULOS!A44="","",ARTICULOS!B44)</f>
        <v/>
      </c>
      <c r="C44" s="8">
        <f>IF($A44="","",SUMIFS(MOVIMIENTOS!$D$5:$D$2004,MOVIMIENTOS!$B$5:$B$2004,$A44,MOVIMIENTOS!$C$5:$C$2004,"Entrada"))</f>
        <v/>
      </c>
      <c r="D44" s="8">
        <f>IF($A44="","",SUMIFS(MOVIMIENTOS!$D$5:$D$2004,MOVIMIENTOS!$B$5:$B$2004,$A44,MOVIMIENTOS!$C$5:$C$2004,"Salida"))</f>
        <v/>
      </c>
      <c r="E44" s="8">
        <f>IF($A44="","",SUMIFS(MOVIMIENTOS!$D$5:$D$2004,MOVIMIENTOS!$B$5:$B$2004,$A44,MOVIMIENTOS!$C$5:$C$2004,"Ajuste"))</f>
        <v/>
      </c>
      <c r="F44" s="8">
        <f>IF($A44="","",C44-D44+E44)</f>
        <v/>
      </c>
      <c r="G44" s="8">
        <f>IF($A44="","",ARTICULOS!E44)</f>
        <v/>
      </c>
      <c r="H44" s="11">
        <f>IF($A44="","",IF(F44&lt;=0,"QUIEBRE",IF(AND(G44&lt;&gt;"",F44&lt;=G44),"REPONER","OK")))</f>
        <v/>
      </c>
      <c r="I44" s="10">
        <f>IF($A44="","",F44*IF(ARTICULOS!I44="",0,ARTICULOS!I44))</f>
        <v/>
      </c>
    </row>
    <row r="45">
      <c r="A45" s="8">
        <f>IF(ARTICULOS!A45="","",ARTICULOS!A45)</f>
        <v/>
      </c>
      <c r="B45" s="8">
        <f>IF(ARTICULOS!A45="","",ARTICULOS!B45)</f>
        <v/>
      </c>
      <c r="C45" s="8">
        <f>IF($A45="","",SUMIFS(MOVIMIENTOS!$D$5:$D$2004,MOVIMIENTOS!$B$5:$B$2004,$A45,MOVIMIENTOS!$C$5:$C$2004,"Entrada"))</f>
        <v/>
      </c>
      <c r="D45" s="8">
        <f>IF($A45="","",SUMIFS(MOVIMIENTOS!$D$5:$D$2004,MOVIMIENTOS!$B$5:$B$2004,$A45,MOVIMIENTOS!$C$5:$C$2004,"Salida"))</f>
        <v/>
      </c>
      <c r="E45" s="8">
        <f>IF($A45="","",SUMIFS(MOVIMIENTOS!$D$5:$D$2004,MOVIMIENTOS!$B$5:$B$2004,$A45,MOVIMIENTOS!$C$5:$C$2004,"Ajuste"))</f>
        <v/>
      </c>
      <c r="F45" s="8">
        <f>IF($A45="","",C45-D45+E45)</f>
        <v/>
      </c>
      <c r="G45" s="8">
        <f>IF($A45="","",ARTICULOS!E45)</f>
        <v/>
      </c>
      <c r="H45" s="11">
        <f>IF($A45="","",IF(F45&lt;=0,"QUIEBRE",IF(AND(G45&lt;&gt;"",F45&lt;=G45),"REPONER","OK")))</f>
        <v/>
      </c>
      <c r="I45" s="10">
        <f>IF($A45="","",F45*IF(ARTICULOS!I45="",0,ARTICULOS!I45))</f>
        <v/>
      </c>
    </row>
    <row r="46">
      <c r="A46" s="8">
        <f>IF(ARTICULOS!A46="","",ARTICULOS!A46)</f>
        <v/>
      </c>
      <c r="B46" s="8">
        <f>IF(ARTICULOS!A46="","",ARTICULOS!B46)</f>
        <v/>
      </c>
      <c r="C46" s="8">
        <f>IF($A46="","",SUMIFS(MOVIMIENTOS!$D$5:$D$2004,MOVIMIENTOS!$B$5:$B$2004,$A46,MOVIMIENTOS!$C$5:$C$2004,"Entrada"))</f>
        <v/>
      </c>
      <c r="D46" s="8">
        <f>IF($A46="","",SUMIFS(MOVIMIENTOS!$D$5:$D$2004,MOVIMIENTOS!$B$5:$B$2004,$A46,MOVIMIENTOS!$C$5:$C$2004,"Salida"))</f>
        <v/>
      </c>
      <c r="E46" s="8">
        <f>IF($A46="","",SUMIFS(MOVIMIENTOS!$D$5:$D$2004,MOVIMIENTOS!$B$5:$B$2004,$A46,MOVIMIENTOS!$C$5:$C$2004,"Ajuste"))</f>
        <v/>
      </c>
      <c r="F46" s="8">
        <f>IF($A46="","",C46-D46+E46)</f>
        <v/>
      </c>
      <c r="G46" s="8">
        <f>IF($A46="","",ARTICULOS!E46)</f>
        <v/>
      </c>
      <c r="H46" s="11">
        <f>IF($A46="","",IF(F46&lt;=0,"QUIEBRE",IF(AND(G46&lt;&gt;"",F46&lt;=G46),"REPONER","OK")))</f>
        <v/>
      </c>
      <c r="I46" s="10">
        <f>IF($A46="","",F46*IF(ARTICULOS!I46="",0,ARTICULOS!I46))</f>
        <v/>
      </c>
    </row>
    <row r="47">
      <c r="A47" s="8">
        <f>IF(ARTICULOS!A47="","",ARTICULOS!A47)</f>
        <v/>
      </c>
      <c r="B47" s="8">
        <f>IF(ARTICULOS!A47="","",ARTICULOS!B47)</f>
        <v/>
      </c>
      <c r="C47" s="8">
        <f>IF($A47="","",SUMIFS(MOVIMIENTOS!$D$5:$D$2004,MOVIMIENTOS!$B$5:$B$2004,$A47,MOVIMIENTOS!$C$5:$C$2004,"Entrada"))</f>
        <v/>
      </c>
      <c r="D47" s="8">
        <f>IF($A47="","",SUMIFS(MOVIMIENTOS!$D$5:$D$2004,MOVIMIENTOS!$B$5:$B$2004,$A47,MOVIMIENTOS!$C$5:$C$2004,"Salida"))</f>
        <v/>
      </c>
      <c r="E47" s="8">
        <f>IF($A47="","",SUMIFS(MOVIMIENTOS!$D$5:$D$2004,MOVIMIENTOS!$B$5:$B$2004,$A47,MOVIMIENTOS!$C$5:$C$2004,"Ajuste"))</f>
        <v/>
      </c>
      <c r="F47" s="8">
        <f>IF($A47="","",C47-D47+E47)</f>
        <v/>
      </c>
      <c r="G47" s="8">
        <f>IF($A47="","",ARTICULOS!E47)</f>
        <v/>
      </c>
      <c r="H47" s="11">
        <f>IF($A47="","",IF(F47&lt;=0,"QUIEBRE",IF(AND(G47&lt;&gt;"",F47&lt;=G47),"REPONER","OK")))</f>
        <v/>
      </c>
      <c r="I47" s="10">
        <f>IF($A47="","",F47*IF(ARTICULOS!I47="",0,ARTICULOS!I47))</f>
        <v/>
      </c>
    </row>
    <row r="48">
      <c r="A48" s="8">
        <f>IF(ARTICULOS!A48="","",ARTICULOS!A48)</f>
        <v/>
      </c>
      <c r="B48" s="8">
        <f>IF(ARTICULOS!A48="","",ARTICULOS!B48)</f>
        <v/>
      </c>
      <c r="C48" s="8">
        <f>IF($A48="","",SUMIFS(MOVIMIENTOS!$D$5:$D$2004,MOVIMIENTOS!$B$5:$B$2004,$A48,MOVIMIENTOS!$C$5:$C$2004,"Entrada"))</f>
        <v/>
      </c>
      <c r="D48" s="8">
        <f>IF($A48="","",SUMIFS(MOVIMIENTOS!$D$5:$D$2004,MOVIMIENTOS!$B$5:$B$2004,$A48,MOVIMIENTOS!$C$5:$C$2004,"Salida"))</f>
        <v/>
      </c>
      <c r="E48" s="8">
        <f>IF($A48="","",SUMIFS(MOVIMIENTOS!$D$5:$D$2004,MOVIMIENTOS!$B$5:$B$2004,$A48,MOVIMIENTOS!$C$5:$C$2004,"Ajuste"))</f>
        <v/>
      </c>
      <c r="F48" s="8">
        <f>IF($A48="","",C48-D48+E48)</f>
        <v/>
      </c>
      <c r="G48" s="8">
        <f>IF($A48="","",ARTICULOS!E48)</f>
        <v/>
      </c>
      <c r="H48" s="11">
        <f>IF($A48="","",IF(F48&lt;=0,"QUIEBRE",IF(AND(G48&lt;&gt;"",F48&lt;=G48),"REPONER","OK")))</f>
        <v/>
      </c>
      <c r="I48" s="10">
        <f>IF($A48="","",F48*IF(ARTICULOS!I48="",0,ARTICULOS!I48))</f>
        <v/>
      </c>
    </row>
    <row r="49">
      <c r="A49" s="8">
        <f>IF(ARTICULOS!A49="","",ARTICULOS!A49)</f>
        <v/>
      </c>
      <c r="B49" s="8">
        <f>IF(ARTICULOS!A49="","",ARTICULOS!B49)</f>
        <v/>
      </c>
      <c r="C49" s="8">
        <f>IF($A49="","",SUMIFS(MOVIMIENTOS!$D$5:$D$2004,MOVIMIENTOS!$B$5:$B$2004,$A49,MOVIMIENTOS!$C$5:$C$2004,"Entrada"))</f>
        <v/>
      </c>
      <c r="D49" s="8">
        <f>IF($A49="","",SUMIFS(MOVIMIENTOS!$D$5:$D$2004,MOVIMIENTOS!$B$5:$B$2004,$A49,MOVIMIENTOS!$C$5:$C$2004,"Salida"))</f>
        <v/>
      </c>
      <c r="E49" s="8">
        <f>IF($A49="","",SUMIFS(MOVIMIENTOS!$D$5:$D$2004,MOVIMIENTOS!$B$5:$B$2004,$A49,MOVIMIENTOS!$C$5:$C$2004,"Ajuste"))</f>
        <v/>
      </c>
      <c r="F49" s="8">
        <f>IF($A49="","",C49-D49+E49)</f>
        <v/>
      </c>
      <c r="G49" s="8">
        <f>IF($A49="","",ARTICULOS!E49)</f>
        <v/>
      </c>
      <c r="H49" s="11">
        <f>IF($A49="","",IF(F49&lt;=0,"QUIEBRE",IF(AND(G49&lt;&gt;"",F49&lt;=G49),"REPONER","OK")))</f>
        <v/>
      </c>
      <c r="I49" s="10">
        <f>IF($A49="","",F49*IF(ARTICULOS!I49="",0,ARTICULOS!I49))</f>
        <v/>
      </c>
    </row>
    <row r="50">
      <c r="A50" s="8">
        <f>IF(ARTICULOS!A50="","",ARTICULOS!A50)</f>
        <v/>
      </c>
      <c r="B50" s="8">
        <f>IF(ARTICULOS!A50="","",ARTICULOS!B50)</f>
        <v/>
      </c>
      <c r="C50" s="8">
        <f>IF($A50="","",SUMIFS(MOVIMIENTOS!$D$5:$D$2004,MOVIMIENTOS!$B$5:$B$2004,$A50,MOVIMIENTOS!$C$5:$C$2004,"Entrada"))</f>
        <v/>
      </c>
      <c r="D50" s="8">
        <f>IF($A50="","",SUMIFS(MOVIMIENTOS!$D$5:$D$2004,MOVIMIENTOS!$B$5:$B$2004,$A50,MOVIMIENTOS!$C$5:$C$2004,"Salida"))</f>
        <v/>
      </c>
      <c r="E50" s="8">
        <f>IF($A50="","",SUMIFS(MOVIMIENTOS!$D$5:$D$2004,MOVIMIENTOS!$B$5:$B$2004,$A50,MOVIMIENTOS!$C$5:$C$2004,"Ajuste"))</f>
        <v/>
      </c>
      <c r="F50" s="8">
        <f>IF($A50="","",C50-D50+E50)</f>
        <v/>
      </c>
      <c r="G50" s="8">
        <f>IF($A50="","",ARTICULOS!E50)</f>
        <v/>
      </c>
      <c r="H50" s="11">
        <f>IF($A50="","",IF(F50&lt;=0,"QUIEBRE",IF(AND(G50&lt;&gt;"",F50&lt;=G50),"REPONER","OK")))</f>
        <v/>
      </c>
      <c r="I50" s="10">
        <f>IF($A50="","",F50*IF(ARTICULOS!I50="",0,ARTICULOS!I50))</f>
        <v/>
      </c>
    </row>
    <row r="51">
      <c r="A51" s="8">
        <f>IF(ARTICULOS!A51="","",ARTICULOS!A51)</f>
        <v/>
      </c>
      <c r="B51" s="8">
        <f>IF(ARTICULOS!A51="","",ARTICULOS!B51)</f>
        <v/>
      </c>
      <c r="C51" s="8">
        <f>IF($A51="","",SUMIFS(MOVIMIENTOS!$D$5:$D$2004,MOVIMIENTOS!$B$5:$B$2004,$A51,MOVIMIENTOS!$C$5:$C$2004,"Entrada"))</f>
        <v/>
      </c>
      <c r="D51" s="8">
        <f>IF($A51="","",SUMIFS(MOVIMIENTOS!$D$5:$D$2004,MOVIMIENTOS!$B$5:$B$2004,$A51,MOVIMIENTOS!$C$5:$C$2004,"Salida"))</f>
        <v/>
      </c>
      <c r="E51" s="8">
        <f>IF($A51="","",SUMIFS(MOVIMIENTOS!$D$5:$D$2004,MOVIMIENTOS!$B$5:$B$2004,$A51,MOVIMIENTOS!$C$5:$C$2004,"Ajuste"))</f>
        <v/>
      </c>
      <c r="F51" s="8">
        <f>IF($A51="","",C51-D51+E51)</f>
        <v/>
      </c>
      <c r="G51" s="8">
        <f>IF($A51="","",ARTICULOS!E51)</f>
        <v/>
      </c>
      <c r="H51" s="11">
        <f>IF($A51="","",IF(F51&lt;=0,"QUIEBRE",IF(AND(G51&lt;&gt;"",F51&lt;=G51),"REPONER","OK")))</f>
        <v/>
      </c>
      <c r="I51" s="10">
        <f>IF($A51="","",F51*IF(ARTICULOS!I51="",0,ARTICULOS!I51))</f>
        <v/>
      </c>
    </row>
    <row r="52">
      <c r="A52" s="8">
        <f>IF(ARTICULOS!A52="","",ARTICULOS!A52)</f>
        <v/>
      </c>
      <c r="B52" s="8">
        <f>IF(ARTICULOS!A52="","",ARTICULOS!B52)</f>
        <v/>
      </c>
      <c r="C52" s="8">
        <f>IF($A52="","",SUMIFS(MOVIMIENTOS!$D$5:$D$2004,MOVIMIENTOS!$B$5:$B$2004,$A52,MOVIMIENTOS!$C$5:$C$2004,"Entrada"))</f>
        <v/>
      </c>
      <c r="D52" s="8">
        <f>IF($A52="","",SUMIFS(MOVIMIENTOS!$D$5:$D$2004,MOVIMIENTOS!$B$5:$B$2004,$A52,MOVIMIENTOS!$C$5:$C$2004,"Salida"))</f>
        <v/>
      </c>
      <c r="E52" s="8">
        <f>IF($A52="","",SUMIFS(MOVIMIENTOS!$D$5:$D$2004,MOVIMIENTOS!$B$5:$B$2004,$A52,MOVIMIENTOS!$C$5:$C$2004,"Ajuste"))</f>
        <v/>
      </c>
      <c r="F52" s="8">
        <f>IF($A52="","",C52-D52+E52)</f>
        <v/>
      </c>
      <c r="G52" s="8">
        <f>IF($A52="","",ARTICULOS!E52)</f>
        <v/>
      </c>
      <c r="H52" s="11">
        <f>IF($A52="","",IF(F52&lt;=0,"QUIEBRE",IF(AND(G52&lt;&gt;"",F52&lt;=G52),"REPONER","OK")))</f>
        <v/>
      </c>
      <c r="I52" s="10">
        <f>IF($A52="","",F52*IF(ARTICULOS!I52="",0,ARTICULOS!I52))</f>
        <v/>
      </c>
    </row>
    <row r="53">
      <c r="A53" s="8">
        <f>IF(ARTICULOS!A53="","",ARTICULOS!A53)</f>
        <v/>
      </c>
      <c r="B53" s="8">
        <f>IF(ARTICULOS!A53="","",ARTICULOS!B53)</f>
        <v/>
      </c>
      <c r="C53" s="8">
        <f>IF($A53="","",SUMIFS(MOVIMIENTOS!$D$5:$D$2004,MOVIMIENTOS!$B$5:$B$2004,$A53,MOVIMIENTOS!$C$5:$C$2004,"Entrada"))</f>
        <v/>
      </c>
      <c r="D53" s="8">
        <f>IF($A53="","",SUMIFS(MOVIMIENTOS!$D$5:$D$2004,MOVIMIENTOS!$B$5:$B$2004,$A53,MOVIMIENTOS!$C$5:$C$2004,"Salida"))</f>
        <v/>
      </c>
      <c r="E53" s="8">
        <f>IF($A53="","",SUMIFS(MOVIMIENTOS!$D$5:$D$2004,MOVIMIENTOS!$B$5:$B$2004,$A53,MOVIMIENTOS!$C$5:$C$2004,"Ajuste"))</f>
        <v/>
      </c>
      <c r="F53" s="8">
        <f>IF($A53="","",C53-D53+E53)</f>
        <v/>
      </c>
      <c r="G53" s="8">
        <f>IF($A53="","",ARTICULOS!E53)</f>
        <v/>
      </c>
      <c r="H53" s="11">
        <f>IF($A53="","",IF(F53&lt;=0,"QUIEBRE",IF(AND(G53&lt;&gt;"",F53&lt;=G53),"REPONER","OK")))</f>
        <v/>
      </c>
      <c r="I53" s="10">
        <f>IF($A53="","",F53*IF(ARTICULOS!I53="",0,ARTICULOS!I53))</f>
        <v/>
      </c>
    </row>
    <row r="54">
      <c r="A54" s="8">
        <f>IF(ARTICULOS!A54="","",ARTICULOS!A54)</f>
        <v/>
      </c>
      <c r="B54" s="8">
        <f>IF(ARTICULOS!A54="","",ARTICULOS!B54)</f>
        <v/>
      </c>
      <c r="C54" s="8">
        <f>IF($A54="","",SUMIFS(MOVIMIENTOS!$D$5:$D$2004,MOVIMIENTOS!$B$5:$B$2004,$A54,MOVIMIENTOS!$C$5:$C$2004,"Entrada"))</f>
        <v/>
      </c>
      <c r="D54" s="8">
        <f>IF($A54="","",SUMIFS(MOVIMIENTOS!$D$5:$D$2004,MOVIMIENTOS!$B$5:$B$2004,$A54,MOVIMIENTOS!$C$5:$C$2004,"Salida"))</f>
        <v/>
      </c>
      <c r="E54" s="8">
        <f>IF($A54="","",SUMIFS(MOVIMIENTOS!$D$5:$D$2004,MOVIMIENTOS!$B$5:$B$2004,$A54,MOVIMIENTOS!$C$5:$C$2004,"Ajuste"))</f>
        <v/>
      </c>
      <c r="F54" s="8">
        <f>IF($A54="","",C54-D54+E54)</f>
        <v/>
      </c>
      <c r="G54" s="8">
        <f>IF($A54="","",ARTICULOS!E54)</f>
        <v/>
      </c>
      <c r="H54" s="11">
        <f>IF($A54="","",IF(F54&lt;=0,"QUIEBRE",IF(AND(G54&lt;&gt;"",F54&lt;=G54),"REPONER","OK")))</f>
        <v/>
      </c>
      <c r="I54" s="10">
        <f>IF($A54="","",F54*IF(ARTICULOS!I54="",0,ARTICULOS!I54))</f>
        <v/>
      </c>
    </row>
    <row r="55">
      <c r="A55" s="8">
        <f>IF(ARTICULOS!A55="","",ARTICULOS!A55)</f>
        <v/>
      </c>
      <c r="B55" s="8">
        <f>IF(ARTICULOS!A55="","",ARTICULOS!B55)</f>
        <v/>
      </c>
      <c r="C55" s="8">
        <f>IF($A55="","",SUMIFS(MOVIMIENTOS!$D$5:$D$2004,MOVIMIENTOS!$B$5:$B$2004,$A55,MOVIMIENTOS!$C$5:$C$2004,"Entrada"))</f>
        <v/>
      </c>
      <c r="D55" s="8">
        <f>IF($A55="","",SUMIFS(MOVIMIENTOS!$D$5:$D$2004,MOVIMIENTOS!$B$5:$B$2004,$A55,MOVIMIENTOS!$C$5:$C$2004,"Salida"))</f>
        <v/>
      </c>
      <c r="E55" s="8">
        <f>IF($A55="","",SUMIFS(MOVIMIENTOS!$D$5:$D$2004,MOVIMIENTOS!$B$5:$B$2004,$A55,MOVIMIENTOS!$C$5:$C$2004,"Ajuste"))</f>
        <v/>
      </c>
      <c r="F55" s="8">
        <f>IF($A55="","",C55-D55+E55)</f>
        <v/>
      </c>
      <c r="G55" s="8">
        <f>IF($A55="","",ARTICULOS!E55)</f>
        <v/>
      </c>
      <c r="H55" s="11">
        <f>IF($A55="","",IF(F55&lt;=0,"QUIEBRE",IF(AND(G55&lt;&gt;"",F55&lt;=G55),"REPONER","OK")))</f>
        <v/>
      </c>
      <c r="I55" s="10">
        <f>IF($A55="","",F55*IF(ARTICULOS!I55="",0,ARTICULOS!I55))</f>
        <v/>
      </c>
    </row>
    <row r="56">
      <c r="A56" s="8">
        <f>IF(ARTICULOS!A56="","",ARTICULOS!A56)</f>
        <v/>
      </c>
      <c r="B56" s="8">
        <f>IF(ARTICULOS!A56="","",ARTICULOS!B56)</f>
        <v/>
      </c>
      <c r="C56" s="8">
        <f>IF($A56="","",SUMIFS(MOVIMIENTOS!$D$5:$D$2004,MOVIMIENTOS!$B$5:$B$2004,$A56,MOVIMIENTOS!$C$5:$C$2004,"Entrada"))</f>
        <v/>
      </c>
      <c r="D56" s="8">
        <f>IF($A56="","",SUMIFS(MOVIMIENTOS!$D$5:$D$2004,MOVIMIENTOS!$B$5:$B$2004,$A56,MOVIMIENTOS!$C$5:$C$2004,"Salida"))</f>
        <v/>
      </c>
      <c r="E56" s="8">
        <f>IF($A56="","",SUMIFS(MOVIMIENTOS!$D$5:$D$2004,MOVIMIENTOS!$B$5:$B$2004,$A56,MOVIMIENTOS!$C$5:$C$2004,"Ajuste"))</f>
        <v/>
      </c>
      <c r="F56" s="8">
        <f>IF($A56="","",C56-D56+E56)</f>
        <v/>
      </c>
      <c r="G56" s="8">
        <f>IF($A56="","",ARTICULOS!E56)</f>
        <v/>
      </c>
      <c r="H56" s="11">
        <f>IF($A56="","",IF(F56&lt;=0,"QUIEBRE",IF(AND(G56&lt;&gt;"",F56&lt;=G56),"REPONER","OK")))</f>
        <v/>
      </c>
      <c r="I56" s="10">
        <f>IF($A56="","",F56*IF(ARTICULOS!I56="",0,ARTICULOS!I56))</f>
        <v/>
      </c>
    </row>
    <row r="57">
      <c r="A57" s="8">
        <f>IF(ARTICULOS!A57="","",ARTICULOS!A57)</f>
        <v/>
      </c>
      <c r="B57" s="8">
        <f>IF(ARTICULOS!A57="","",ARTICULOS!B57)</f>
        <v/>
      </c>
      <c r="C57" s="8">
        <f>IF($A57="","",SUMIFS(MOVIMIENTOS!$D$5:$D$2004,MOVIMIENTOS!$B$5:$B$2004,$A57,MOVIMIENTOS!$C$5:$C$2004,"Entrada"))</f>
        <v/>
      </c>
      <c r="D57" s="8">
        <f>IF($A57="","",SUMIFS(MOVIMIENTOS!$D$5:$D$2004,MOVIMIENTOS!$B$5:$B$2004,$A57,MOVIMIENTOS!$C$5:$C$2004,"Salida"))</f>
        <v/>
      </c>
      <c r="E57" s="8">
        <f>IF($A57="","",SUMIFS(MOVIMIENTOS!$D$5:$D$2004,MOVIMIENTOS!$B$5:$B$2004,$A57,MOVIMIENTOS!$C$5:$C$2004,"Ajuste"))</f>
        <v/>
      </c>
      <c r="F57" s="8">
        <f>IF($A57="","",C57-D57+E57)</f>
        <v/>
      </c>
      <c r="G57" s="8">
        <f>IF($A57="","",ARTICULOS!E57)</f>
        <v/>
      </c>
      <c r="H57" s="11">
        <f>IF($A57="","",IF(F57&lt;=0,"QUIEBRE",IF(AND(G57&lt;&gt;"",F57&lt;=G57),"REPONER","OK")))</f>
        <v/>
      </c>
      <c r="I57" s="10">
        <f>IF($A57="","",F57*IF(ARTICULOS!I57="",0,ARTICULOS!I57))</f>
        <v/>
      </c>
    </row>
    <row r="58">
      <c r="A58" s="8">
        <f>IF(ARTICULOS!A58="","",ARTICULOS!A58)</f>
        <v/>
      </c>
      <c r="B58" s="8">
        <f>IF(ARTICULOS!A58="","",ARTICULOS!B58)</f>
        <v/>
      </c>
      <c r="C58" s="8">
        <f>IF($A58="","",SUMIFS(MOVIMIENTOS!$D$5:$D$2004,MOVIMIENTOS!$B$5:$B$2004,$A58,MOVIMIENTOS!$C$5:$C$2004,"Entrada"))</f>
        <v/>
      </c>
      <c r="D58" s="8">
        <f>IF($A58="","",SUMIFS(MOVIMIENTOS!$D$5:$D$2004,MOVIMIENTOS!$B$5:$B$2004,$A58,MOVIMIENTOS!$C$5:$C$2004,"Salida"))</f>
        <v/>
      </c>
      <c r="E58" s="8">
        <f>IF($A58="","",SUMIFS(MOVIMIENTOS!$D$5:$D$2004,MOVIMIENTOS!$B$5:$B$2004,$A58,MOVIMIENTOS!$C$5:$C$2004,"Ajuste"))</f>
        <v/>
      </c>
      <c r="F58" s="8">
        <f>IF($A58="","",C58-D58+E58)</f>
        <v/>
      </c>
      <c r="G58" s="8">
        <f>IF($A58="","",ARTICULOS!E58)</f>
        <v/>
      </c>
      <c r="H58" s="11">
        <f>IF($A58="","",IF(F58&lt;=0,"QUIEBRE",IF(AND(G58&lt;&gt;"",F58&lt;=G58),"REPONER","OK")))</f>
        <v/>
      </c>
      <c r="I58" s="10">
        <f>IF($A58="","",F58*IF(ARTICULOS!I58="",0,ARTICULOS!I58))</f>
        <v/>
      </c>
    </row>
    <row r="59">
      <c r="A59" s="8">
        <f>IF(ARTICULOS!A59="","",ARTICULOS!A59)</f>
        <v/>
      </c>
      <c r="B59" s="8">
        <f>IF(ARTICULOS!A59="","",ARTICULOS!B59)</f>
        <v/>
      </c>
      <c r="C59" s="8">
        <f>IF($A59="","",SUMIFS(MOVIMIENTOS!$D$5:$D$2004,MOVIMIENTOS!$B$5:$B$2004,$A59,MOVIMIENTOS!$C$5:$C$2004,"Entrada"))</f>
        <v/>
      </c>
      <c r="D59" s="8">
        <f>IF($A59="","",SUMIFS(MOVIMIENTOS!$D$5:$D$2004,MOVIMIENTOS!$B$5:$B$2004,$A59,MOVIMIENTOS!$C$5:$C$2004,"Salida"))</f>
        <v/>
      </c>
      <c r="E59" s="8">
        <f>IF($A59="","",SUMIFS(MOVIMIENTOS!$D$5:$D$2004,MOVIMIENTOS!$B$5:$B$2004,$A59,MOVIMIENTOS!$C$5:$C$2004,"Ajuste"))</f>
        <v/>
      </c>
      <c r="F59" s="8">
        <f>IF($A59="","",C59-D59+E59)</f>
        <v/>
      </c>
      <c r="G59" s="8">
        <f>IF($A59="","",ARTICULOS!E59)</f>
        <v/>
      </c>
      <c r="H59" s="11">
        <f>IF($A59="","",IF(F59&lt;=0,"QUIEBRE",IF(AND(G59&lt;&gt;"",F59&lt;=G59),"REPONER","OK")))</f>
        <v/>
      </c>
      <c r="I59" s="10">
        <f>IF($A59="","",F59*IF(ARTICULOS!I59="",0,ARTICULOS!I59))</f>
        <v/>
      </c>
    </row>
    <row r="60">
      <c r="A60" s="8">
        <f>IF(ARTICULOS!A60="","",ARTICULOS!A60)</f>
        <v/>
      </c>
      <c r="B60" s="8">
        <f>IF(ARTICULOS!A60="","",ARTICULOS!B60)</f>
        <v/>
      </c>
      <c r="C60" s="8">
        <f>IF($A60="","",SUMIFS(MOVIMIENTOS!$D$5:$D$2004,MOVIMIENTOS!$B$5:$B$2004,$A60,MOVIMIENTOS!$C$5:$C$2004,"Entrada"))</f>
        <v/>
      </c>
      <c r="D60" s="8">
        <f>IF($A60="","",SUMIFS(MOVIMIENTOS!$D$5:$D$2004,MOVIMIENTOS!$B$5:$B$2004,$A60,MOVIMIENTOS!$C$5:$C$2004,"Salida"))</f>
        <v/>
      </c>
      <c r="E60" s="8">
        <f>IF($A60="","",SUMIFS(MOVIMIENTOS!$D$5:$D$2004,MOVIMIENTOS!$B$5:$B$2004,$A60,MOVIMIENTOS!$C$5:$C$2004,"Ajuste"))</f>
        <v/>
      </c>
      <c r="F60" s="8">
        <f>IF($A60="","",C60-D60+E60)</f>
        <v/>
      </c>
      <c r="G60" s="8">
        <f>IF($A60="","",ARTICULOS!E60)</f>
        <v/>
      </c>
      <c r="H60" s="11">
        <f>IF($A60="","",IF(F60&lt;=0,"QUIEBRE",IF(AND(G60&lt;&gt;"",F60&lt;=G60),"REPONER","OK")))</f>
        <v/>
      </c>
      <c r="I60" s="10">
        <f>IF($A60="","",F60*IF(ARTICULOS!I60="",0,ARTICULOS!I60))</f>
        <v/>
      </c>
    </row>
    <row r="61">
      <c r="A61" s="8">
        <f>IF(ARTICULOS!A61="","",ARTICULOS!A61)</f>
        <v/>
      </c>
      <c r="B61" s="8">
        <f>IF(ARTICULOS!A61="","",ARTICULOS!B61)</f>
        <v/>
      </c>
      <c r="C61" s="8">
        <f>IF($A61="","",SUMIFS(MOVIMIENTOS!$D$5:$D$2004,MOVIMIENTOS!$B$5:$B$2004,$A61,MOVIMIENTOS!$C$5:$C$2004,"Entrada"))</f>
        <v/>
      </c>
      <c r="D61" s="8">
        <f>IF($A61="","",SUMIFS(MOVIMIENTOS!$D$5:$D$2004,MOVIMIENTOS!$B$5:$B$2004,$A61,MOVIMIENTOS!$C$5:$C$2004,"Salida"))</f>
        <v/>
      </c>
      <c r="E61" s="8">
        <f>IF($A61="","",SUMIFS(MOVIMIENTOS!$D$5:$D$2004,MOVIMIENTOS!$B$5:$B$2004,$A61,MOVIMIENTOS!$C$5:$C$2004,"Ajuste"))</f>
        <v/>
      </c>
      <c r="F61" s="8">
        <f>IF($A61="","",C61-D61+E61)</f>
        <v/>
      </c>
      <c r="G61" s="8">
        <f>IF($A61="","",ARTICULOS!E61)</f>
        <v/>
      </c>
      <c r="H61" s="11">
        <f>IF($A61="","",IF(F61&lt;=0,"QUIEBRE",IF(AND(G61&lt;&gt;"",F61&lt;=G61),"REPONER","OK")))</f>
        <v/>
      </c>
      <c r="I61" s="10">
        <f>IF($A61="","",F61*IF(ARTICULOS!I61="",0,ARTICULOS!I61))</f>
        <v/>
      </c>
    </row>
    <row r="62">
      <c r="A62" s="8">
        <f>IF(ARTICULOS!A62="","",ARTICULOS!A62)</f>
        <v/>
      </c>
      <c r="B62" s="8">
        <f>IF(ARTICULOS!A62="","",ARTICULOS!B62)</f>
        <v/>
      </c>
      <c r="C62" s="8">
        <f>IF($A62="","",SUMIFS(MOVIMIENTOS!$D$5:$D$2004,MOVIMIENTOS!$B$5:$B$2004,$A62,MOVIMIENTOS!$C$5:$C$2004,"Entrada"))</f>
        <v/>
      </c>
      <c r="D62" s="8">
        <f>IF($A62="","",SUMIFS(MOVIMIENTOS!$D$5:$D$2004,MOVIMIENTOS!$B$5:$B$2004,$A62,MOVIMIENTOS!$C$5:$C$2004,"Salida"))</f>
        <v/>
      </c>
      <c r="E62" s="8">
        <f>IF($A62="","",SUMIFS(MOVIMIENTOS!$D$5:$D$2004,MOVIMIENTOS!$B$5:$B$2004,$A62,MOVIMIENTOS!$C$5:$C$2004,"Ajuste"))</f>
        <v/>
      </c>
      <c r="F62" s="8">
        <f>IF($A62="","",C62-D62+E62)</f>
        <v/>
      </c>
      <c r="G62" s="8">
        <f>IF($A62="","",ARTICULOS!E62)</f>
        <v/>
      </c>
      <c r="H62" s="11">
        <f>IF($A62="","",IF(F62&lt;=0,"QUIEBRE",IF(AND(G62&lt;&gt;"",F62&lt;=G62),"REPONER","OK")))</f>
        <v/>
      </c>
      <c r="I62" s="10">
        <f>IF($A62="","",F62*IF(ARTICULOS!I62="",0,ARTICULOS!I62))</f>
        <v/>
      </c>
    </row>
    <row r="63">
      <c r="A63" s="8">
        <f>IF(ARTICULOS!A63="","",ARTICULOS!A63)</f>
        <v/>
      </c>
      <c r="B63" s="8">
        <f>IF(ARTICULOS!A63="","",ARTICULOS!B63)</f>
        <v/>
      </c>
      <c r="C63" s="8">
        <f>IF($A63="","",SUMIFS(MOVIMIENTOS!$D$5:$D$2004,MOVIMIENTOS!$B$5:$B$2004,$A63,MOVIMIENTOS!$C$5:$C$2004,"Entrada"))</f>
        <v/>
      </c>
      <c r="D63" s="8">
        <f>IF($A63="","",SUMIFS(MOVIMIENTOS!$D$5:$D$2004,MOVIMIENTOS!$B$5:$B$2004,$A63,MOVIMIENTOS!$C$5:$C$2004,"Salida"))</f>
        <v/>
      </c>
      <c r="E63" s="8">
        <f>IF($A63="","",SUMIFS(MOVIMIENTOS!$D$5:$D$2004,MOVIMIENTOS!$B$5:$B$2004,$A63,MOVIMIENTOS!$C$5:$C$2004,"Ajuste"))</f>
        <v/>
      </c>
      <c r="F63" s="8">
        <f>IF($A63="","",C63-D63+E63)</f>
        <v/>
      </c>
      <c r="G63" s="8">
        <f>IF($A63="","",ARTICULOS!E63)</f>
        <v/>
      </c>
      <c r="H63" s="11">
        <f>IF($A63="","",IF(F63&lt;=0,"QUIEBRE",IF(AND(G63&lt;&gt;"",F63&lt;=G63),"REPONER","OK")))</f>
        <v/>
      </c>
      <c r="I63" s="10">
        <f>IF($A63="","",F63*IF(ARTICULOS!I63="",0,ARTICULOS!I63))</f>
        <v/>
      </c>
    </row>
    <row r="64">
      <c r="A64" s="8">
        <f>IF(ARTICULOS!A64="","",ARTICULOS!A64)</f>
        <v/>
      </c>
      <c r="B64" s="8">
        <f>IF(ARTICULOS!A64="","",ARTICULOS!B64)</f>
        <v/>
      </c>
      <c r="C64" s="8">
        <f>IF($A64="","",SUMIFS(MOVIMIENTOS!$D$5:$D$2004,MOVIMIENTOS!$B$5:$B$2004,$A64,MOVIMIENTOS!$C$5:$C$2004,"Entrada"))</f>
        <v/>
      </c>
      <c r="D64" s="8">
        <f>IF($A64="","",SUMIFS(MOVIMIENTOS!$D$5:$D$2004,MOVIMIENTOS!$B$5:$B$2004,$A64,MOVIMIENTOS!$C$5:$C$2004,"Salida"))</f>
        <v/>
      </c>
      <c r="E64" s="8">
        <f>IF($A64="","",SUMIFS(MOVIMIENTOS!$D$5:$D$2004,MOVIMIENTOS!$B$5:$B$2004,$A64,MOVIMIENTOS!$C$5:$C$2004,"Ajuste"))</f>
        <v/>
      </c>
      <c r="F64" s="8">
        <f>IF($A64="","",C64-D64+E64)</f>
        <v/>
      </c>
      <c r="G64" s="8">
        <f>IF($A64="","",ARTICULOS!E64)</f>
        <v/>
      </c>
      <c r="H64" s="11">
        <f>IF($A64="","",IF(F64&lt;=0,"QUIEBRE",IF(AND(G64&lt;&gt;"",F64&lt;=G64),"REPONER","OK")))</f>
        <v/>
      </c>
      <c r="I64" s="10">
        <f>IF($A64="","",F64*IF(ARTICULOS!I64="",0,ARTICULOS!I64))</f>
        <v/>
      </c>
    </row>
    <row r="65">
      <c r="A65" s="8">
        <f>IF(ARTICULOS!A65="","",ARTICULOS!A65)</f>
        <v/>
      </c>
      <c r="B65" s="8">
        <f>IF(ARTICULOS!A65="","",ARTICULOS!B65)</f>
        <v/>
      </c>
      <c r="C65" s="8">
        <f>IF($A65="","",SUMIFS(MOVIMIENTOS!$D$5:$D$2004,MOVIMIENTOS!$B$5:$B$2004,$A65,MOVIMIENTOS!$C$5:$C$2004,"Entrada"))</f>
        <v/>
      </c>
      <c r="D65" s="8">
        <f>IF($A65="","",SUMIFS(MOVIMIENTOS!$D$5:$D$2004,MOVIMIENTOS!$B$5:$B$2004,$A65,MOVIMIENTOS!$C$5:$C$2004,"Salida"))</f>
        <v/>
      </c>
      <c r="E65" s="8">
        <f>IF($A65="","",SUMIFS(MOVIMIENTOS!$D$5:$D$2004,MOVIMIENTOS!$B$5:$B$2004,$A65,MOVIMIENTOS!$C$5:$C$2004,"Ajuste"))</f>
        <v/>
      </c>
      <c r="F65" s="8">
        <f>IF($A65="","",C65-D65+E65)</f>
        <v/>
      </c>
      <c r="G65" s="8">
        <f>IF($A65="","",ARTICULOS!E65)</f>
        <v/>
      </c>
      <c r="H65" s="11">
        <f>IF($A65="","",IF(F65&lt;=0,"QUIEBRE",IF(AND(G65&lt;&gt;"",F65&lt;=G65),"REPONER","OK")))</f>
        <v/>
      </c>
      <c r="I65" s="10">
        <f>IF($A65="","",F65*IF(ARTICULOS!I65="",0,ARTICULOS!I65))</f>
        <v/>
      </c>
    </row>
    <row r="66">
      <c r="A66" s="8">
        <f>IF(ARTICULOS!A66="","",ARTICULOS!A66)</f>
        <v/>
      </c>
      <c r="B66" s="8">
        <f>IF(ARTICULOS!A66="","",ARTICULOS!B66)</f>
        <v/>
      </c>
      <c r="C66" s="8">
        <f>IF($A66="","",SUMIFS(MOVIMIENTOS!$D$5:$D$2004,MOVIMIENTOS!$B$5:$B$2004,$A66,MOVIMIENTOS!$C$5:$C$2004,"Entrada"))</f>
        <v/>
      </c>
      <c r="D66" s="8">
        <f>IF($A66="","",SUMIFS(MOVIMIENTOS!$D$5:$D$2004,MOVIMIENTOS!$B$5:$B$2004,$A66,MOVIMIENTOS!$C$5:$C$2004,"Salida"))</f>
        <v/>
      </c>
      <c r="E66" s="8">
        <f>IF($A66="","",SUMIFS(MOVIMIENTOS!$D$5:$D$2004,MOVIMIENTOS!$B$5:$B$2004,$A66,MOVIMIENTOS!$C$5:$C$2004,"Ajuste"))</f>
        <v/>
      </c>
      <c r="F66" s="8">
        <f>IF($A66="","",C66-D66+E66)</f>
        <v/>
      </c>
      <c r="G66" s="8">
        <f>IF($A66="","",ARTICULOS!E66)</f>
        <v/>
      </c>
      <c r="H66" s="11">
        <f>IF($A66="","",IF(F66&lt;=0,"QUIEBRE",IF(AND(G66&lt;&gt;"",F66&lt;=G66),"REPONER","OK")))</f>
        <v/>
      </c>
      <c r="I66" s="10">
        <f>IF($A66="","",F66*IF(ARTICULOS!I66="",0,ARTICULOS!I66))</f>
        <v/>
      </c>
    </row>
    <row r="67">
      <c r="A67" s="8">
        <f>IF(ARTICULOS!A67="","",ARTICULOS!A67)</f>
        <v/>
      </c>
      <c r="B67" s="8">
        <f>IF(ARTICULOS!A67="","",ARTICULOS!B67)</f>
        <v/>
      </c>
      <c r="C67" s="8">
        <f>IF($A67="","",SUMIFS(MOVIMIENTOS!$D$5:$D$2004,MOVIMIENTOS!$B$5:$B$2004,$A67,MOVIMIENTOS!$C$5:$C$2004,"Entrada"))</f>
        <v/>
      </c>
      <c r="D67" s="8">
        <f>IF($A67="","",SUMIFS(MOVIMIENTOS!$D$5:$D$2004,MOVIMIENTOS!$B$5:$B$2004,$A67,MOVIMIENTOS!$C$5:$C$2004,"Salida"))</f>
        <v/>
      </c>
      <c r="E67" s="8">
        <f>IF($A67="","",SUMIFS(MOVIMIENTOS!$D$5:$D$2004,MOVIMIENTOS!$B$5:$B$2004,$A67,MOVIMIENTOS!$C$5:$C$2004,"Ajuste"))</f>
        <v/>
      </c>
      <c r="F67" s="8">
        <f>IF($A67="","",C67-D67+E67)</f>
        <v/>
      </c>
      <c r="G67" s="8">
        <f>IF($A67="","",ARTICULOS!E67)</f>
        <v/>
      </c>
      <c r="H67" s="11">
        <f>IF($A67="","",IF(F67&lt;=0,"QUIEBRE",IF(AND(G67&lt;&gt;"",F67&lt;=G67),"REPONER","OK")))</f>
        <v/>
      </c>
      <c r="I67" s="10">
        <f>IF($A67="","",F67*IF(ARTICULOS!I67="",0,ARTICULOS!I67))</f>
        <v/>
      </c>
    </row>
    <row r="68">
      <c r="A68" s="8">
        <f>IF(ARTICULOS!A68="","",ARTICULOS!A68)</f>
        <v/>
      </c>
      <c r="B68" s="8">
        <f>IF(ARTICULOS!A68="","",ARTICULOS!B68)</f>
        <v/>
      </c>
      <c r="C68" s="8">
        <f>IF($A68="","",SUMIFS(MOVIMIENTOS!$D$5:$D$2004,MOVIMIENTOS!$B$5:$B$2004,$A68,MOVIMIENTOS!$C$5:$C$2004,"Entrada"))</f>
        <v/>
      </c>
      <c r="D68" s="8">
        <f>IF($A68="","",SUMIFS(MOVIMIENTOS!$D$5:$D$2004,MOVIMIENTOS!$B$5:$B$2004,$A68,MOVIMIENTOS!$C$5:$C$2004,"Salida"))</f>
        <v/>
      </c>
      <c r="E68" s="8">
        <f>IF($A68="","",SUMIFS(MOVIMIENTOS!$D$5:$D$2004,MOVIMIENTOS!$B$5:$B$2004,$A68,MOVIMIENTOS!$C$5:$C$2004,"Ajuste"))</f>
        <v/>
      </c>
      <c r="F68" s="8">
        <f>IF($A68="","",C68-D68+E68)</f>
        <v/>
      </c>
      <c r="G68" s="8">
        <f>IF($A68="","",ARTICULOS!E68)</f>
        <v/>
      </c>
      <c r="H68" s="11">
        <f>IF($A68="","",IF(F68&lt;=0,"QUIEBRE",IF(AND(G68&lt;&gt;"",F68&lt;=G68),"REPONER","OK")))</f>
        <v/>
      </c>
      <c r="I68" s="10">
        <f>IF($A68="","",F68*IF(ARTICULOS!I68="",0,ARTICULOS!I68))</f>
        <v/>
      </c>
    </row>
    <row r="69">
      <c r="A69" s="8">
        <f>IF(ARTICULOS!A69="","",ARTICULOS!A69)</f>
        <v/>
      </c>
      <c r="B69" s="8">
        <f>IF(ARTICULOS!A69="","",ARTICULOS!B69)</f>
        <v/>
      </c>
      <c r="C69" s="8">
        <f>IF($A69="","",SUMIFS(MOVIMIENTOS!$D$5:$D$2004,MOVIMIENTOS!$B$5:$B$2004,$A69,MOVIMIENTOS!$C$5:$C$2004,"Entrada"))</f>
        <v/>
      </c>
      <c r="D69" s="8">
        <f>IF($A69="","",SUMIFS(MOVIMIENTOS!$D$5:$D$2004,MOVIMIENTOS!$B$5:$B$2004,$A69,MOVIMIENTOS!$C$5:$C$2004,"Salida"))</f>
        <v/>
      </c>
      <c r="E69" s="8">
        <f>IF($A69="","",SUMIFS(MOVIMIENTOS!$D$5:$D$2004,MOVIMIENTOS!$B$5:$B$2004,$A69,MOVIMIENTOS!$C$5:$C$2004,"Ajuste"))</f>
        <v/>
      </c>
      <c r="F69" s="8">
        <f>IF($A69="","",C69-D69+E69)</f>
        <v/>
      </c>
      <c r="G69" s="8">
        <f>IF($A69="","",ARTICULOS!E69)</f>
        <v/>
      </c>
      <c r="H69" s="11">
        <f>IF($A69="","",IF(F69&lt;=0,"QUIEBRE",IF(AND(G69&lt;&gt;"",F69&lt;=G69),"REPONER","OK")))</f>
        <v/>
      </c>
      <c r="I69" s="10">
        <f>IF($A69="","",F69*IF(ARTICULOS!I69="",0,ARTICULOS!I69))</f>
        <v/>
      </c>
    </row>
    <row r="70">
      <c r="A70" s="8">
        <f>IF(ARTICULOS!A70="","",ARTICULOS!A70)</f>
        <v/>
      </c>
      <c r="B70" s="8">
        <f>IF(ARTICULOS!A70="","",ARTICULOS!B70)</f>
        <v/>
      </c>
      <c r="C70" s="8">
        <f>IF($A70="","",SUMIFS(MOVIMIENTOS!$D$5:$D$2004,MOVIMIENTOS!$B$5:$B$2004,$A70,MOVIMIENTOS!$C$5:$C$2004,"Entrada"))</f>
        <v/>
      </c>
      <c r="D70" s="8">
        <f>IF($A70="","",SUMIFS(MOVIMIENTOS!$D$5:$D$2004,MOVIMIENTOS!$B$5:$B$2004,$A70,MOVIMIENTOS!$C$5:$C$2004,"Salida"))</f>
        <v/>
      </c>
      <c r="E70" s="8">
        <f>IF($A70="","",SUMIFS(MOVIMIENTOS!$D$5:$D$2004,MOVIMIENTOS!$B$5:$B$2004,$A70,MOVIMIENTOS!$C$5:$C$2004,"Ajuste"))</f>
        <v/>
      </c>
      <c r="F70" s="8">
        <f>IF($A70="","",C70-D70+E70)</f>
        <v/>
      </c>
      <c r="G70" s="8">
        <f>IF($A70="","",ARTICULOS!E70)</f>
        <v/>
      </c>
      <c r="H70" s="11">
        <f>IF($A70="","",IF(F70&lt;=0,"QUIEBRE",IF(AND(G70&lt;&gt;"",F70&lt;=G70),"REPONER","OK")))</f>
        <v/>
      </c>
      <c r="I70" s="10">
        <f>IF($A70="","",F70*IF(ARTICULOS!I70="",0,ARTICULOS!I70))</f>
        <v/>
      </c>
    </row>
    <row r="71">
      <c r="A71" s="8">
        <f>IF(ARTICULOS!A71="","",ARTICULOS!A71)</f>
        <v/>
      </c>
      <c r="B71" s="8">
        <f>IF(ARTICULOS!A71="","",ARTICULOS!B71)</f>
        <v/>
      </c>
      <c r="C71" s="8">
        <f>IF($A71="","",SUMIFS(MOVIMIENTOS!$D$5:$D$2004,MOVIMIENTOS!$B$5:$B$2004,$A71,MOVIMIENTOS!$C$5:$C$2004,"Entrada"))</f>
        <v/>
      </c>
      <c r="D71" s="8">
        <f>IF($A71="","",SUMIFS(MOVIMIENTOS!$D$5:$D$2004,MOVIMIENTOS!$B$5:$B$2004,$A71,MOVIMIENTOS!$C$5:$C$2004,"Salida"))</f>
        <v/>
      </c>
      <c r="E71" s="8">
        <f>IF($A71="","",SUMIFS(MOVIMIENTOS!$D$5:$D$2004,MOVIMIENTOS!$B$5:$B$2004,$A71,MOVIMIENTOS!$C$5:$C$2004,"Ajuste"))</f>
        <v/>
      </c>
      <c r="F71" s="8">
        <f>IF($A71="","",C71-D71+E71)</f>
        <v/>
      </c>
      <c r="G71" s="8">
        <f>IF($A71="","",ARTICULOS!E71)</f>
        <v/>
      </c>
      <c r="H71" s="11">
        <f>IF($A71="","",IF(F71&lt;=0,"QUIEBRE",IF(AND(G71&lt;&gt;"",F71&lt;=G71),"REPONER","OK")))</f>
        <v/>
      </c>
      <c r="I71" s="10">
        <f>IF($A71="","",F71*IF(ARTICULOS!I71="",0,ARTICULOS!I71))</f>
        <v/>
      </c>
    </row>
    <row r="72">
      <c r="A72" s="8">
        <f>IF(ARTICULOS!A72="","",ARTICULOS!A72)</f>
        <v/>
      </c>
      <c r="B72" s="8">
        <f>IF(ARTICULOS!A72="","",ARTICULOS!B72)</f>
        <v/>
      </c>
      <c r="C72" s="8">
        <f>IF($A72="","",SUMIFS(MOVIMIENTOS!$D$5:$D$2004,MOVIMIENTOS!$B$5:$B$2004,$A72,MOVIMIENTOS!$C$5:$C$2004,"Entrada"))</f>
        <v/>
      </c>
      <c r="D72" s="8">
        <f>IF($A72="","",SUMIFS(MOVIMIENTOS!$D$5:$D$2004,MOVIMIENTOS!$B$5:$B$2004,$A72,MOVIMIENTOS!$C$5:$C$2004,"Salida"))</f>
        <v/>
      </c>
      <c r="E72" s="8">
        <f>IF($A72="","",SUMIFS(MOVIMIENTOS!$D$5:$D$2004,MOVIMIENTOS!$B$5:$B$2004,$A72,MOVIMIENTOS!$C$5:$C$2004,"Ajuste"))</f>
        <v/>
      </c>
      <c r="F72" s="8">
        <f>IF($A72="","",C72-D72+E72)</f>
        <v/>
      </c>
      <c r="G72" s="8">
        <f>IF($A72="","",ARTICULOS!E72)</f>
        <v/>
      </c>
      <c r="H72" s="11">
        <f>IF($A72="","",IF(F72&lt;=0,"QUIEBRE",IF(AND(G72&lt;&gt;"",F72&lt;=G72),"REPONER","OK")))</f>
        <v/>
      </c>
      <c r="I72" s="10">
        <f>IF($A72="","",F72*IF(ARTICULOS!I72="",0,ARTICULOS!I72))</f>
        <v/>
      </c>
    </row>
    <row r="73">
      <c r="A73" s="8">
        <f>IF(ARTICULOS!A73="","",ARTICULOS!A73)</f>
        <v/>
      </c>
      <c r="B73" s="8">
        <f>IF(ARTICULOS!A73="","",ARTICULOS!B73)</f>
        <v/>
      </c>
      <c r="C73" s="8">
        <f>IF($A73="","",SUMIFS(MOVIMIENTOS!$D$5:$D$2004,MOVIMIENTOS!$B$5:$B$2004,$A73,MOVIMIENTOS!$C$5:$C$2004,"Entrada"))</f>
        <v/>
      </c>
      <c r="D73" s="8">
        <f>IF($A73="","",SUMIFS(MOVIMIENTOS!$D$5:$D$2004,MOVIMIENTOS!$B$5:$B$2004,$A73,MOVIMIENTOS!$C$5:$C$2004,"Salida"))</f>
        <v/>
      </c>
      <c r="E73" s="8">
        <f>IF($A73="","",SUMIFS(MOVIMIENTOS!$D$5:$D$2004,MOVIMIENTOS!$B$5:$B$2004,$A73,MOVIMIENTOS!$C$5:$C$2004,"Ajuste"))</f>
        <v/>
      </c>
      <c r="F73" s="8">
        <f>IF($A73="","",C73-D73+E73)</f>
        <v/>
      </c>
      <c r="G73" s="8">
        <f>IF($A73="","",ARTICULOS!E73)</f>
        <v/>
      </c>
      <c r="H73" s="11">
        <f>IF($A73="","",IF(F73&lt;=0,"QUIEBRE",IF(AND(G73&lt;&gt;"",F73&lt;=G73),"REPONER","OK")))</f>
        <v/>
      </c>
      <c r="I73" s="10">
        <f>IF($A73="","",F73*IF(ARTICULOS!I73="",0,ARTICULOS!I73))</f>
        <v/>
      </c>
    </row>
    <row r="74">
      <c r="A74" s="8">
        <f>IF(ARTICULOS!A74="","",ARTICULOS!A74)</f>
        <v/>
      </c>
      <c r="B74" s="8">
        <f>IF(ARTICULOS!A74="","",ARTICULOS!B74)</f>
        <v/>
      </c>
      <c r="C74" s="8">
        <f>IF($A74="","",SUMIFS(MOVIMIENTOS!$D$5:$D$2004,MOVIMIENTOS!$B$5:$B$2004,$A74,MOVIMIENTOS!$C$5:$C$2004,"Entrada"))</f>
        <v/>
      </c>
      <c r="D74" s="8">
        <f>IF($A74="","",SUMIFS(MOVIMIENTOS!$D$5:$D$2004,MOVIMIENTOS!$B$5:$B$2004,$A74,MOVIMIENTOS!$C$5:$C$2004,"Salida"))</f>
        <v/>
      </c>
      <c r="E74" s="8">
        <f>IF($A74="","",SUMIFS(MOVIMIENTOS!$D$5:$D$2004,MOVIMIENTOS!$B$5:$B$2004,$A74,MOVIMIENTOS!$C$5:$C$2004,"Ajuste"))</f>
        <v/>
      </c>
      <c r="F74" s="8">
        <f>IF($A74="","",C74-D74+E74)</f>
        <v/>
      </c>
      <c r="G74" s="8">
        <f>IF($A74="","",ARTICULOS!E74)</f>
        <v/>
      </c>
      <c r="H74" s="11">
        <f>IF($A74="","",IF(F74&lt;=0,"QUIEBRE",IF(AND(G74&lt;&gt;"",F74&lt;=G74),"REPONER","OK")))</f>
        <v/>
      </c>
      <c r="I74" s="10">
        <f>IF($A74="","",F74*IF(ARTICULOS!I74="",0,ARTICULOS!I74))</f>
        <v/>
      </c>
    </row>
    <row r="75">
      <c r="A75" s="8">
        <f>IF(ARTICULOS!A75="","",ARTICULOS!A75)</f>
        <v/>
      </c>
      <c r="B75" s="8">
        <f>IF(ARTICULOS!A75="","",ARTICULOS!B75)</f>
        <v/>
      </c>
      <c r="C75" s="8">
        <f>IF($A75="","",SUMIFS(MOVIMIENTOS!$D$5:$D$2004,MOVIMIENTOS!$B$5:$B$2004,$A75,MOVIMIENTOS!$C$5:$C$2004,"Entrada"))</f>
        <v/>
      </c>
      <c r="D75" s="8">
        <f>IF($A75="","",SUMIFS(MOVIMIENTOS!$D$5:$D$2004,MOVIMIENTOS!$B$5:$B$2004,$A75,MOVIMIENTOS!$C$5:$C$2004,"Salida"))</f>
        <v/>
      </c>
      <c r="E75" s="8">
        <f>IF($A75="","",SUMIFS(MOVIMIENTOS!$D$5:$D$2004,MOVIMIENTOS!$B$5:$B$2004,$A75,MOVIMIENTOS!$C$5:$C$2004,"Ajuste"))</f>
        <v/>
      </c>
      <c r="F75" s="8">
        <f>IF($A75="","",C75-D75+E75)</f>
        <v/>
      </c>
      <c r="G75" s="8">
        <f>IF($A75="","",ARTICULOS!E75)</f>
        <v/>
      </c>
      <c r="H75" s="11">
        <f>IF($A75="","",IF(F75&lt;=0,"QUIEBRE",IF(AND(G75&lt;&gt;"",F75&lt;=G75),"REPONER","OK")))</f>
        <v/>
      </c>
      <c r="I75" s="10">
        <f>IF($A75="","",F75*IF(ARTICULOS!I75="",0,ARTICULOS!I75))</f>
        <v/>
      </c>
    </row>
    <row r="76">
      <c r="A76" s="8">
        <f>IF(ARTICULOS!A76="","",ARTICULOS!A76)</f>
        <v/>
      </c>
      <c r="B76" s="8">
        <f>IF(ARTICULOS!A76="","",ARTICULOS!B76)</f>
        <v/>
      </c>
      <c r="C76" s="8">
        <f>IF($A76="","",SUMIFS(MOVIMIENTOS!$D$5:$D$2004,MOVIMIENTOS!$B$5:$B$2004,$A76,MOVIMIENTOS!$C$5:$C$2004,"Entrada"))</f>
        <v/>
      </c>
      <c r="D76" s="8">
        <f>IF($A76="","",SUMIFS(MOVIMIENTOS!$D$5:$D$2004,MOVIMIENTOS!$B$5:$B$2004,$A76,MOVIMIENTOS!$C$5:$C$2004,"Salida"))</f>
        <v/>
      </c>
      <c r="E76" s="8">
        <f>IF($A76="","",SUMIFS(MOVIMIENTOS!$D$5:$D$2004,MOVIMIENTOS!$B$5:$B$2004,$A76,MOVIMIENTOS!$C$5:$C$2004,"Ajuste"))</f>
        <v/>
      </c>
      <c r="F76" s="8">
        <f>IF($A76="","",C76-D76+E76)</f>
        <v/>
      </c>
      <c r="G76" s="8">
        <f>IF($A76="","",ARTICULOS!E76)</f>
        <v/>
      </c>
      <c r="H76" s="11">
        <f>IF($A76="","",IF(F76&lt;=0,"QUIEBRE",IF(AND(G76&lt;&gt;"",F76&lt;=G76),"REPONER","OK")))</f>
        <v/>
      </c>
      <c r="I76" s="10">
        <f>IF($A76="","",F76*IF(ARTICULOS!I76="",0,ARTICULOS!I76))</f>
        <v/>
      </c>
    </row>
    <row r="77">
      <c r="A77" s="8">
        <f>IF(ARTICULOS!A77="","",ARTICULOS!A77)</f>
        <v/>
      </c>
      <c r="B77" s="8">
        <f>IF(ARTICULOS!A77="","",ARTICULOS!B77)</f>
        <v/>
      </c>
      <c r="C77" s="8">
        <f>IF($A77="","",SUMIFS(MOVIMIENTOS!$D$5:$D$2004,MOVIMIENTOS!$B$5:$B$2004,$A77,MOVIMIENTOS!$C$5:$C$2004,"Entrada"))</f>
        <v/>
      </c>
      <c r="D77" s="8">
        <f>IF($A77="","",SUMIFS(MOVIMIENTOS!$D$5:$D$2004,MOVIMIENTOS!$B$5:$B$2004,$A77,MOVIMIENTOS!$C$5:$C$2004,"Salida"))</f>
        <v/>
      </c>
      <c r="E77" s="8">
        <f>IF($A77="","",SUMIFS(MOVIMIENTOS!$D$5:$D$2004,MOVIMIENTOS!$B$5:$B$2004,$A77,MOVIMIENTOS!$C$5:$C$2004,"Ajuste"))</f>
        <v/>
      </c>
      <c r="F77" s="8">
        <f>IF($A77="","",C77-D77+E77)</f>
        <v/>
      </c>
      <c r="G77" s="8">
        <f>IF($A77="","",ARTICULOS!E77)</f>
        <v/>
      </c>
      <c r="H77" s="11">
        <f>IF($A77="","",IF(F77&lt;=0,"QUIEBRE",IF(AND(G77&lt;&gt;"",F77&lt;=G77),"REPONER","OK")))</f>
        <v/>
      </c>
      <c r="I77" s="10">
        <f>IF($A77="","",F77*IF(ARTICULOS!I77="",0,ARTICULOS!I77))</f>
        <v/>
      </c>
    </row>
    <row r="78">
      <c r="A78" s="8">
        <f>IF(ARTICULOS!A78="","",ARTICULOS!A78)</f>
        <v/>
      </c>
      <c r="B78" s="8">
        <f>IF(ARTICULOS!A78="","",ARTICULOS!B78)</f>
        <v/>
      </c>
      <c r="C78" s="8">
        <f>IF($A78="","",SUMIFS(MOVIMIENTOS!$D$5:$D$2004,MOVIMIENTOS!$B$5:$B$2004,$A78,MOVIMIENTOS!$C$5:$C$2004,"Entrada"))</f>
        <v/>
      </c>
      <c r="D78" s="8">
        <f>IF($A78="","",SUMIFS(MOVIMIENTOS!$D$5:$D$2004,MOVIMIENTOS!$B$5:$B$2004,$A78,MOVIMIENTOS!$C$5:$C$2004,"Salida"))</f>
        <v/>
      </c>
      <c r="E78" s="8">
        <f>IF($A78="","",SUMIFS(MOVIMIENTOS!$D$5:$D$2004,MOVIMIENTOS!$B$5:$B$2004,$A78,MOVIMIENTOS!$C$5:$C$2004,"Ajuste"))</f>
        <v/>
      </c>
      <c r="F78" s="8">
        <f>IF($A78="","",C78-D78+E78)</f>
        <v/>
      </c>
      <c r="G78" s="8">
        <f>IF($A78="","",ARTICULOS!E78)</f>
        <v/>
      </c>
      <c r="H78" s="11">
        <f>IF($A78="","",IF(F78&lt;=0,"QUIEBRE",IF(AND(G78&lt;&gt;"",F78&lt;=G78),"REPONER","OK")))</f>
        <v/>
      </c>
      <c r="I78" s="10">
        <f>IF($A78="","",F78*IF(ARTICULOS!I78="",0,ARTICULOS!I78))</f>
        <v/>
      </c>
    </row>
    <row r="79">
      <c r="A79" s="8">
        <f>IF(ARTICULOS!A79="","",ARTICULOS!A79)</f>
        <v/>
      </c>
      <c r="B79" s="8">
        <f>IF(ARTICULOS!A79="","",ARTICULOS!B79)</f>
        <v/>
      </c>
      <c r="C79" s="8">
        <f>IF($A79="","",SUMIFS(MOVIMIENTOS!$D$5:$D$2004,MOVIMIENTOS!$B$5:$B$2004,$A79,MOVIMIENTOS!$C$5:$C$2004,"Entrada"))</f>
        <v/>
      </c>
      <c r="D79" s="8">
        <f>IF($A79="","",SUMIFS(MOVIMIENTOS!$D$5:$D$2004,MOVIMIENTOS!$B$5:$B$2004,$A79,MOVIMIENTOS!$C$5:$C$2004,"Salida"))</f>
        <v/>
      </c>
      <c r="E79" s="8">
        <f>IF($A79="","",SUMIFS(MOVIMIENTOS!$D$5:$D$2004,MOVIMIENTOS!$B$5:$B$2004,$A79,MOVIMIENTOS!$C$5:$C$2004,"Ajuste"))</f>
        <v/>
      </c>
      <c r="F79" s="8">
        <f>IF($A79="","",C79-D79+E79)</f>
        <v/>
      </c>
      <c r="G79" s="8">
        <f>IF($A79="","",ARTICULOS!E79)</f>
        <v/>
      </c>
      <c r="H79" s="11">
        <f>IF($A79="","",IF(F79&lt;=0,"QUIEBRE",IF(AND(G79&lt;&gt;"",F79&lt;=G79),"REPONER","OK")))</f>
        <v/>
      </c>
      <c r="I79" s="10">
        <f>IF($A79="","",F79*IF(ARTICULOS!I79="",0,ARTICULOS!I79))</f>
        <v/>
      </c>
    </row>
    <row r="80">
      <c r="A80" s="8">
        <f>IF(ARTICULOS!A80="","",ARTICULOS!A80)</f>
        <v/>
      </c>
      <c r="B80" s="8">
        <f>IF(ARTICULOS!A80="","",ARTICULOS!B80)</f>
        <v/>
      </c>
      <c r="C80" s="8">
        <f>IF($A80="","",SUMIFS(MOVIMIENTOS!$D$5:$D$2004,MOVIMIENTOS!$B$5:$B$2004,$A80,MOVIMIENTOS!$C$5:$C$2004,"Entrada"))</f>
        <v/>
      </c>
      <c r="D80" s="8">
        <f>IF($A80="","",SUMIFS(MOVIMIENTOS!$D$5:$D$2004,MOVIMIENTOS!$B$5:$B$2004,$A80,MOVIMIENTOS!$C$5:$C$2004,"Salida"))</f>
        <v/>
      </c>
      <c r="E80" s="8">
        <f>IF($A80="","",SUMIFS(MOVIMIENTOS!$D$5:$D$2004,MOVIMIENTOS!$B$5:$B$2004,$A80,MOVIMIENTOS!$C$5:$C$2004,"Ajuste"))</f>
        <v/>
      </c>
      <c r="F80" s="8">
        <f>IF($A80="","",C80-D80+E80)</f>
        <v/>
      </c>
      <c r="G80" s="8">
        <f>IF($A80="","",ARTICULOS!E80)</f>
        <v/>
      </c>
      <c r="H80" s="11">
        <f>IF($A80="","",IF(F80&lt;=0,"QUIEBRE",IF(AND(G80&lt;&gt;"",F80&lt;=G80),"REPONER","OK")))</f>
        <v/>
      </c>
      <c r="I80" s="10">
        <f>IF($A80="","",F80*IF(ARTICULOS!I80="",0,ARTICULOS!I80))</f>
        <v/>
      </c>
    </row>
    <row r="81">
      <c r="A81" s="8">
        <f>IF(ARTICULOS!A81="","",ARTICULOS!A81)</f>
        <v/>
      </c>
      <c r="B81" s="8">
        <f>IF(ARTICULOS!A81="","",ARTICULOS!B81)</f>
        <v/>
      </c>
      <c r="C81" s="8">
        <f>IF($A81="","",SUMIFS(MOVIMIENTOS!$D$5:$D$2004,MOVIMIENTOS!$B$5:$B$2004,$A81,MOVIMIENTOS!$C$5:$C$2004,"Entrada"))</f>
        <v/>
      </c>
      <c r="D81" s="8">
        <f>IF($A81="","",SUMIFS(MOVIMIENTOS!$D$5:$D$2004,MOVIMIENTOS!$B$5:$B$2004,$A81,MOVIMIENTOS!$C$5:$C$2004,"Salida"))</f>
        <v/>
      </c>
      <c r="E81" s="8">
        <f>IF($A81="","",SUMIFS(MOVIMIENTOS!$D$5:$D$2004,MOVIMIENTOS!$B$5:$B$2004,$A81,MOVIMIENTOS!$C$5:$C$2004,"Ajuste"))</f>
        <v/>
      </c>
      <c r="F81" s="8">
        <f>IF($A81="","",C81-D81+E81)</f>
        <v/>
      </c>
      <c r="G81" s="8">
        <f>IF($A81="","",ARTICULOS!E81)</f>
        <v/>
      </c>
      <c r="H81" s="11">
        <f>IF($A81="","",IF(F81&lt;=0,"QUIEBRE",IF(AND(G81&lt;&gt;"",F81&lt;=G81),"REPONER","OK")))</f>
        <v/>
      </c>
      <c r="I81" s="10">
        <f>IF($A81="","",F81*IF(ARTICULOS!I81="",0,ARTICULOS!I81))</f>
        <v/>
      </c>
    </row>
    <row r="82">
      <c r="A82" s="8">
        <f>IF(ARTICULOS!A82="","",ARTICULOS!A82)</f>
        <v/>
      </c>
      <c r="B82" s="8">
        <f>IF(ARTICULOS!A82="","",ARTICULOS!B82)</f>
        <v/>
      </c>
      <c r="C82" s="8">
        <f>IF($A82="","",SUMIFS(MOVIMIENTOS!$D$5:$D$2004,MOVIMIENTOS!$B$5:$B$2004,$A82,MOVIMIENTOS!$C$5:$C$2004,"Entrada"))</f>
        <v/>
      </c>
      <c r="D82" s="8">
        <f>IF($A82="","",SUMIFS(MOVIMIENTOS!$D$5:$D$2004,MOVIMIENTOS!$B$5:$B$2004,$A82,MOVIMIENTOS!$C$5:$C$2004,"Salida"))</f>
        <v/>
      </c>
      <c r="E82" s="8">
        <f>IF($A82="","",SUMIFS(MOVIMIENTOS!$D$5:$D$2004,MOVIMIENTOS!$B$5:$B$2004,$A82,MOVIMIENTOS!$C$5:$C$2004,"Ajuste"))</f>
        <v/>
      </c>
      <c r="F82" s="8">
        <f>IF($A82="","",C82-D82+E82)</f>
        <v/>
      </c>
      <c r="G82" s="8">
        <f>IF($A82="","",ARTICULOS!E82)</f>
        <v/>
      </c>
      <c r="H82" s="11">
        <f>IF($A82="","",IF(F82&lt;=0,"QUIEBRE",IF(AND(G82&lt;&gt;"",F82&lt;=G82),"REPONER","OK")))</f>
        <v/>
      </c>
      <c r="I82" s="10">
        <f>IF($A82="","",F82*IF(ARTICULOS!I82="",0,ARTICULOS!I82))</f>
        <v/>
      </c>
    </row>
    <row r="83">
      <c r="A83" s="8">
        <f>IF(ARTICULOS!A83="","",ARTICULOS!A83)</f>
        <v/>
      </c>
      <c r="B83" s="8">
        <f>IF(ARTICULOS!A83="","",ARTICULOS!B83)</f>
        <v/>
      </c>
      <c r="C83" s="8">
        <f>IF($A83="","",SUMIFS(MOVIMIENTOS!$D$5:$D$2004,MOVIMIENTOS!$B$5:$B$2004,$A83,MOVIMIENTOS!$C$5:$C$2004,"Entrada"))</f>
        <v/>
      </c>
      <c r="D83" s="8">
        <f>IF($A83="","",SUMIFS(MOVIMIENTOS!$D$5:$D$2004,MOVIMIENTOS!$B$5:$B$2004,$A83,MOVIMIENTOS!$C$5:$C$2004,"Salida"))</f>
        <v/>
      </c>
      <c r="E83" s="8">
        <f>IF($A83="","",SUMIFS(MOVIMIENTOS!$D$5:$D$2004,MOVIMIENTOS!$B$5:$B$2004,$A83,MOVIMIENTOS!$C$5:$C$2004,"Ajuste"))</f>
        <v/>
      </c>
      <c r="F83" s="8">
        <f>IF($A83="","",C83-D83+E83)</f>
        <v/>
      </c>
      <c r="G83" s="8">
        <f>IF($A83="","",ARTICULOS!E83)</f>
        <v/>
      </c>
      <c r="H83" s="11">
        <f>IF($A83="","",IF(F83&lt;=0,"QUIEBRE",IF(AND(G83&lt;&gt;"",F83&lt;=G83),"REPONER","OK")))</f>
        <v/>
      </c>
      <c r="I83" s="10">
        <f>IF($A83="","",F83*IF(ARTICULOS!I83="",0,ARTICULOS!I83))</f>
        <v/>
      </c>
    </row>
    <row r="84">
      <c r="A84" s="8">
        <f>IF(ARTICULOS!A84="","",ARTICULOS!A84)</f>
        <v/>
      </c>
      <c r="B84" s="8">
        <f>IF(ARTICULOS!A84="","",ARTICULOS!B84)</f>
        <v/>
      </c>
      <c r="C84" s="8">
        <f>IF($A84="","",SUMIFS(MOVIMIENTOS!$D$5:$D$2004,MOVIMIENTOS!$B$5:$B$2004,$A84,MOVIMIENTOS!$C$5:$C$2004,"Entrada"))</f>
        <v/>
      </c>
      <c r="D84" s="8">
        <f>IF($A84="","",SUMIFS(MOVIMIENTOS!$D$5:$D$2004,MOVIMIENTOS!$B$5:$B$2004,$A84,MOVIMIENTOS!$C$5:$C$2004,"Salida"))</f>
        <v/>
      </c>
      <c r="E84" s="8">
        <f>IF($A84="","",SUMIFS(MOVIMIENTOS!$D$5:$D$2004,MOVIMIENTOS!$B$5:$B$2004,$A84,MOVIMIENTOS!$C$5:$C$2004,"Ajuste"))</f>
        <v/>
      </c>
      <c r="F84" s="8">
        <f>IF($A84="","",C84-D84+E84)</f>
        <v/>
      </c>
      <c r="G84" s="8">
        <f>IF($A84="","",ARTICULOS!E84)</f>
        <v/>
      </c>
      <c r="H84" s="11">
        <f>IF($A84="","",IF(F84&lt;=0,"QUIEBRE",IF(AND(G84&lt;&gt;"",F84&lt;=G84),"REPONER","OK")))</f>
        <v/>
      </c>
      <c r="I84" s="10">
        <f>IF($A84="","",F84*IF(ARTICULOS!I84="",0,ARTICULOS!I84))</f>
        <v/>
      </c>
    </row>
    <row r="85">
      <c r="A85" s="8">
        <f>IF(ARTICULOS!A85="","",ARTICULOS!A85)</f>
        <v/>
      </c>
      <c r="B85" s="8">
        <f>IF(ARTICULOS!A85="","",ARTICULOS!B85)</f>
        <v/>
      </c>
      <c r="C85" s="8">
        <f>IF($A85="","",SUMIFS(MOVIMIENTOS!$D$5:$D$2004,MOVIMIENTOS!$B$5:$B$2004,$A85,MOVIMIENTOS!$C$5:$C$2004,"Entrada"))</f>
        <v/>
      </c>
      <c r="D85" s="8">
        <f>IF($A85="","",SUMIFS(MOVIMIENTOS!$D$5:$D$2004,MOVIMIENTOS!$B$5:$B$2004,$A85,MOVIMIENTOS!$C$5:$C$2004,"Salida"))</f>
        <v/>
      </c>
      <c r="E85" s="8">
        <f>IF($A85="","",SUMIFS(MOVIMIENTOS!$D$5:$D$2004,MOVIMIENTOS!$B$5:$B$2004,$A85,MOVIMIENTOS!$C$5:$C$2004,"Ajuste"))</f>
        <v/>
      </c>
      <c r="F85" s="8">
        <f>IF($A85="","",C85-D85+E85)</f>
        <v/>
      </c>
      <c r="G85" s="8">
        <f>IF($A85="","",ARTICULOS!E85)</f>
        <v/>
      </c>
      <c r="H85" s="11">
        <f>IF($A85="","",IF(F85&lt;=0,"QUIEBRE",IF(AND(G85&lt;&gt;"",F85&lt;=G85),"REPONER","OK")))</f>
        <v/>
      </c>
      <c r="I85" s="10">
        <f>IF($A85="","",F85*IF(ARTICULOS!I85="",0,ARTICULOS!I85))</f>
        <v/>
      </c>
    </row>
    <row r="86">
      <c r="A86" s="8">
        <f>IF(ARTICULOS!A86="","",ARTICULOS!A86)</f>
        <v/>
      </c>
      <c r="B86" s="8">
        <f>IF(ARTICULOS!A86="","",ARTICULOS!B86)</f>
        <v/>
      </c>
      <c r="C86" s="8">
        <f>IF($A86="","",SUMIFS(MOVIMIENTOS!$D$5:$D$2004,MOVIMIENTOS!$B$5:$B$2004,$A86,MOVIMIENTOS!$C$5:$C$2004,"Entrada"))</f>
        <v/>
      </c>
      <c r="D86" s="8">
        <f>IF($A86="","",SUMIFS(MOVIMIENTOS!$D$5:$D$2004,MOVIMIENTOS!$B$5:$B$2004,$A86,MOVIMIENTOS!$C$5:$C$2004,"Salida"))</f>
        <v/>
      </c>
      <c r="E86" s="8">
        <f>IF($A86="","",SUMIFS(MOVIMIENTOS!$D$5:$D$2004,MOVIMIENTOS!$B$5:$B$2004,$A86,MOVIMIENTOS!$C$5:$C$2004,"Ajuste"))</f>
        <v/>
      </c>
      <c r="F86" s="8">
        <f>IF($A86="","",C86-D86+E86)</f>
        <v/>
      </c>
      <c r="G86" s="8">
        <f>IF($A86="","",ARTICULOS!E86)</f>
        <v/>
      </c>
      <c r="H86" s="11">
        <f>IF($A86="","",IF(F86&lt;=0,"QUIEBRE",IF(AND(G86&lt;&gt;"",F86&lt;=G86),"REPONER","OK")))</f>
        <v/>
      </c>
      <c r="I86" s="10">
        <f>IF($A86="","",F86*IF(ARTICULOS!I86="",0,ARTICULOS!I86))</f>
        <v/>
      </c>
    </row>
    <row r="87">
      <c r="A87" s="8">
        <f>IF(ARTICULOS!A87="","",ARTICULOS!A87)</f>
        <v/>
      </c>
      <c r="B87" s="8">
        <f>IF(ARTICULOS!A87="","",ARTICULOS!B87)</f>
        <v/>
      </c>
      <c r="C87" s="8">
        <f>IF($A87="","",SUMIFS(MOVIMIENTOS!$D$5:$D$2004,MOVIMIENTOS!$B$5:$B$2004,$A87,MOVIMIENTOS!$C$5:$C$2004,"Entrada"))</f>
        <v/>
      </c>
      <c r="D87" s="8">
        <f>IF($A87="","",SUMIFS(MOVIMIENTOS!$D$5:$D$2004,MOVIMIENTOS!$B$5:$B$2004,$A87,MOVIMIENTOS!$C$5:$C$2004,"Salida"))</f>
        <v/>
      </c>
      <c r="E87" s="8">
        <f>IF($A87="","",SUMIFS(MOVIMIENTOS!$D$5:$D$2004,MOVIMIENTOS!$B$5:$B$2004,$A87,MOVIMIENTOS!$C$5:$C$2004,"Ajuste"))</f>
        <v/>
      </c>
      <c r="F87" s="8">
        <f>IF($A87="","",C87-D87+E87)</f>
        <v/>
      </c>
      <c r="G87" s="8">
        <f>IF($A87="","",ARTICULOS!E87)</f>
        <v/>
      </c>
      <c r="H87" s="11">
        <f>IF($A87="","",IF(F87&lt;=0,"QUIEBRE",IF(AND(G87&lt;&gt;"",F87&lt;=G87),"REPONER","OK")))</f>
        <v/>
      </c>
      <c r="I87" s="10">
        <f>IF($A87="","",F87*IF(ARTICULOS!I87="",0,ARTICULOS!I87))</f>
        <v/>
      </c>
    </row>
    <row r="88">
      <c r="A88" s="8">
        <f>IF(ARTICULOS!A88="","",ARTICULOS!A88)</f>
        <v/>
      </c>
      <c r="B88" s="8">
        <f>IF(ARTICULOS!A88="","",ARTICULOS!B88)</f>
        <v/>
      </c>
      <c r="C88" s="8">
        <f>IF($A88="","",SUMIFS(MOVIMIENTOS!$D$5:$D$2004,MOVIMIENTOS!$B$5:$B$2004,$A88,MOVIMIENTOS!$C$5:$C$2004,"Entrada"))</f>
        <v/>
      </c>
      <c r="D88" s="8">
        <f>IF($A88="","",SUMIFS(MOVIMIENTOS!$D$5:$D$2004,MOVIMIENTOS!$B$5:$B$2004,$A88,MOVIMIENTOS!$C$5:$C$2004,"Salida"))</f>
        <v/>
      </c>
      <c r="E88" s="8">
        <f>IF($A88="","",SUMIFS(MOVIMIENTOS!$D$5:$D$2004,MOVIMIENTOS!$B$5:$B$2004,$A88,MOVIMIENTOS!$C$5:$C$2004,"Ajuste"))</f>
        <v/>
      </c>
      <c r="F88" s="8">
        <f>IF($A88="","",C88-D88+E88)</f>
        <v/>
      </c>
      <c r="G88" s="8">
        <f>IF($A88="","",ARTICULOS!E88)</f>
        <v/>
      </c>
      <c r="H88" s="11">
        <f>IF($A88="","",IF(F88&lt;=0,"QUIEBRE",IF(AND(G88&lt;&gt;"",F88&lt;=G88),"REPONER","OK")))</f>
        <v/>
      </c>
      <c r="I88" s="10">
        <f>IF($A88="","",F88*IF(ARTICULOS!I88="",0,ARTICULOS!I88))</f>
        <v/>
      </c>
    </row>
    <row r="89">
      <c r="A89" s="8">
        <f>IF(ARTICULOS!A89="","",ARTICULOS!A89)</f>
        <v/>
      </c>
      <c r="B89" s="8">
        <f>IF(ARTICULOS!A89="","",ARTICULOS!B89)</f>
        <v/>
      </c>
      <c r="C89" s="8">
        <f>IF($A89="","",SUMIFS(MOVIMIENTOS!$D$5:$D$2004,MOVIMIENTOS!$B$5:$B$2004,$A89,MOVIMIENTOS!$C$5:$C$2004,"Entrada"))</f>
        <v/>
      </c>
      <c r="D89" s="8">
        <f>IF($A89="","",SUMIFS(MOVIMIENTOS!$D$5:$D$2004,MOVIMIENTOS!$B$5:$B$2004,$A89,MOVIMIENTOS!$C$5:$C$2004,"Salida"))</f>
        <v/>
      </c>
      <c r="E89" s="8">
        <f>IF($A89="","",SUMIFS(MOVIMIENTOS!$D$5:$D$2004,MOVIMIENTOS!$B$5:$B$2004,$A89,MOVIMIENTOS!$C$5:$C$2004,"Ajuste"))</f>
        <v/>
      </c>
      <c r="F89" s="8">
        <f>IF($A89="","",C89-D89+E89)</f>
        <v/>
      </c>
      <c r="G89" s="8">
        <f>IF($A89="","",ARTICULOS!E89)</f>
        <v/>
      </c>
      <c r="H89" s="11">
        <f>IF($A89="","",IF(F89&lt;=0,"QUIEBRE",IF(AND(G89&lt;&gt;"",F89&lt;=G89),"REPONER","OK")))</f>
        <v/>
      </c>
      <c r="I89" s="10">
        <f>IF($A89="","",F89*IF(ARTICULOS!I89="",0,ARTICULOS!I89))</f>
        <v/>
      </c>
    </row>
    <row r="90">
      <c r="A90" s="8">
        <f>IF(ARTICULOS!A90="","",ARTICULOS!A90)</f>
        <v/>
      </c>
      <c r="B90" s="8">
        <f>IF(ARTICULOS!A90="","",ARTICULOS!B90)</f>
        <v/>
      </c>
      <c r="C90" s="8">
        <f>IF($A90="","",SUMIFS(MOVIMIENTOS!$D$5:$D$2004,MOVIMIENTOS!$B$5:$B$2004,$A90,MOVIMIENTOS!$C$5:$C$2004,"Entrada"))</f>
        <v/>
      </c>
      <c r="D90" s="8">
        <f>IF($A90="","",SUMIFS(MOVIMIENTOS!$D$5:$D$2004,MOVIMIENTOS!$B$5:$B$2004,$A90,MOVIMIENTOS!$C$5:$C$2004,"Salida"))</f>
        <v/>
      </c>
      <c r="E90" s="8">
        <f>IF($A90="","",SUMIFS(MOVIMIENTOS!$D$5:$D$2004,MOVIMIENTOS!$B$5:$B$2004,$A90,MOVIMIENTOS!$C$5:$C$2004,"Ajuste"))</f>
        <v/>
      </c>
      <c r="F90" s="8">
        <f>IF($A90="","",C90-D90+E90)</f>
        <v/>
      </c>
      <c r="G90" s="8">
        <f>IF($A90="","",ARTICULOS!E90)</f>
        <v/>
      </c>
      <c r="H90" s="11">
        <f>IF($A90="","",IF(F90&lt;=0,"QUIEBRE",IF(AND(G90&lt;&gt;"",F90&lt;=G90),"REPONER","OK")))</f>
        <v/>
      </c>
      <c r="I90" s="10">
        <f>IF($A90="","",F90*IF(ARTICULOS!I90="",0,ARTICULOS!I90))</f>
        <v/>
      </c>
    </row>
    <row r="91">
      <c r="A91" s="8">
        <f>IF(ARTICULOS!A91="","",ARTICULOS!A91)</f>
        <v/>
      </c>
      <c r="B91" s="8">
        <f>IF(ARTICULOS!A91="","",ARTICULOS!B91)</f>
        <v/>
      </c>
      <c r="C91" s="8">
        <f>IF($A91="","",SUMIFS(MOVIMIENTOS!$D$5:$D$2004,MOVIMIENTOS!$B$5:$B$2004,$A91,MOVIMIENTOS!$C$5:$C$2004,"Entrada"))</f>
        <v/>
      </c>
      <c r="D91" s="8">
        <f>IF($A91="","",SUMIFS(MOVIMIENTOS!$D$5:$D$2004,MOVIMIENTOS!$B$5:$B$2004,$A91,MOVIMIENTOS!$C$5:$C$2004,"Salida"))</f>
        <v/>
      </c>
      <c r="E91" s="8">
        <f>IF($A91="","",SUMIFS(MOVIMIENTOS!$D$5:$D$2004,MOVIMIENTOS!$B$5:$B$2004,$A91,MOVIMIENTOS!$C$5:$C$2004,"Ajuste"))</f>
        <v/>
      </c>
      <c r="F91" s="8">
        <f>IF($A91="","",C91-D91+E91)</f>
        <v/>
      </c>
      <c r="G91" s="8">
        <f>IF($A91="","",ARTICULOS!E91)</f>
        <v/>
      </c>
      <c r="H91" s="11">
        <f>IF($A91="","",IF(F91&lt;=0,"QUIEBRE",IF(AND(G91&lt;&gt;"",F91&lt;=G91),"REPONER","OK")))</f>
        <v/>
      </c>
      <c r="I91" s="10">
        <f>IF($A91="","",F91*IF(ARTICULOS!I91="",0,ARTICULOS!I91))</f>
        <v/>
      </c>
    </row>
    <row r="92">
      <c r="A92" s="8">
        <f>IF(ARTICULOS!A92="","",ARTICULOS!A92)</f>
        <v/>
      </c>
      <c r="B92" s="8">
        <f>IF(ARTICULOS!A92="","",ARTICULOS!B92)</f>
        <v/>
      </c>
      <c r="C92" s="8">
        <f>IF($A92="","",SUMIFS(MOVIMIENTOS!$D$5:$D$2004,MOVIMIENTOS!$B$5:$B$2004,$A92,MOVIMIENTOS!$C$5:$C$2004,"Entrada"))</f>
        <v/>
      </c>
      <c r="D92" s="8">
        <f>IF($A92="","",SUMIFS(MOVIMIENTOS!$D$5:$D$2004,MOVIMIENTOS!$B$5:$B$2004,$A92,MOVIMIENTOS!$C$5:$C$2004,"Salida"))</f>
        <v/>
      </c>
      <c r="E92" s="8">
        <f>IF($A92="","",SUMIFS(MOVIMIENTOS!$D$5:$D$2004,MOVIMIENTOS!$B$5:$B$2004,$A92,MOVIMIENTOS!$C$5:$C$2004,"Ajuste"))</f>
        <v/>
      </c>
      <c r="F92" s="8">
        <f>IF($A92="","",C92-D92+E92)</f>
        <v/>
      </c>
      <c r="G92" s="8">
        <f>IF($A92="","",ARTICULOS!E92)</f>
        <v/>
      </c>
      <c r="H92" s="11">
        <f>IF($A92="","",IF(F92&lt;=0,"QUIEBRE",IF(AND(G92&lt;&gt;"",F92&lt;=G92),"REPONER","OK")))</f>
        <v/>
      </c>
      <c r="I92" s="10">
        <f>IF($A92="","",F92*IF(ARTICULOS!I92="",0,ARTICULOS!I92))</f>
        <v/>
      </c>
    </row>
    <row r="93">
      <c r="A93" s="8">
        <f>IF(ARTICULOS!A93="","",ARTICULOS!A93)</f>
        <v/>
      </c>
      <c r="B93" s="8">
        <f>IF(ARTICULOS!A93="","",ARTICULOS!B93)</f>
        <v/>
      </c>
      <c r="C93" s="8">
        <f>IF($A93="","",SUMIFS(MOVIMIENTOS!$D$5:$D$2004,MOVIMIENTOS!$B$5:$B$2004,$A93,MOVIMIENTOS!$C$5:$C$2004,"Entrada"))</f>
        <v/>
      </c>
      <c r="D93" s="8">
        <f>IF($A93="","",SUMIFS(MOVIMIENTOS!$D$5:$D$2004,MOVIMIENTOS!$B$5:$B$2004,$A93,MOVIMIENTOS!$C$5:$C$2004,"Salida"))</f>
        <v/>
      </c>
      <c r="E93" s="8">
        <f>IF($A93="","",SUMIFS(MOVIMIENTOS!$D$5:$D$2004,MOVIMIENTOS!$B$5:$B$2004,$A93,MOVIMIENTOS!$C$5:$C$2004,"Ajuste"))</f>
        <v/>
      </c>
      <c r="F93" s="8">
        <f>IF($A93="","",C93-D93+E93)</f>
        <v/>
      </c>
      <c r="G93" s="8">
        <f>IF($A93="","",ARTICULOS!E93)</f>
        <v/>
      </c>
      <c r="H93" s="11">
        <f>IF($A93="","",IF(F93&lt;=0,"QUIEBRE",IF(AND(G93&lt;&gt;"",F93&lt;=G93),"REPONER","OK")))</f>
        <v/>
      </c>
      <c r="I93" s="10">
        <f>IF($A93="","",F93*IF(ARTICULOS!I93="",0,ARTICULOS!I93))</f>
        <v/>
      </c>
    </row>
    <row r="94">
      <c r="A94" s="8">
        <f>IF(ARTICULOS!A94="","",ARTICULOS!A94)</f>
        <v/>
      </c>
      <c r="B94" s="8">
        <f>IF(ARTICULOS!A94="","",ARTICULOS!B94)</f>
        <v/>
      </c>
      <c r="C94" s="8">
        <f>IF($A94="","",SUMIFS(MOVIMIENTOS!$D$5:$D$2004,MOVIMIENTOS!$B$5:$B$2004,$A94,MOVIMIENTOS!$C$5:$C$2004,"Entrada"))</f>
        <v/>
      </c>
      <c r="D94" s="8">
        <f>IF($A94="","",SUMIFS(MOVIMIENTOS!$D$5:$D$2004,MOVIMIENTOS!$B$5:$B$2004,$A94,MOVIMIENTOS!$C$5:$C$2004,"Salida"))</f>
        <v/>
      </c>
      <c r="E94" s="8">
        <f>IF($A94="","",SUMIFS(MOVIMIENTOS!$D$5:$D$2004,MOVIMIENTOS!$B$5:$B$2004,$A94,MOVIMIENTOS!$C$5:$C$2004,"Ajuste"))</f>
        <v/>
      </c>
      <c r="F94" s="8">
        <f>IF($A94="","",C94-D94+E94)</f>
        <v/>
      </c>
      <c r="G94" s="8">
        <f>IF($A94="","",ARTICULOS!E94)</f>
        <v/>
      </c>
      <c r="H94" s="11">
        <f>IF($A94="","",IF(F94&lt;=0,"QUIEBRE",IF(AND(G94&lt;&gt;"",F94&lt;=G94),"REPONER","OK")))</f>
        <v/>
      </c>
      <c r="I94" s="10">
        <f>IF($A94="","",F94*IF(ARTICULOS!I94="",0,ARTICULOS!I94))</f>
        <v/>
      </c>
    </row>
    <row r="95">
      <c r="A95" s="8">
        <f>IF(ARTICULOS!A95="","",ARTICULOS!A95)</f>
        <v/>
      </c>
      <c r="B95" s="8">
        <f>IF(ARTICULOS!A95="","",ARTICULOS!B95)</f>
        <v/>
      </c>
      <c r="C95" s="8">
        <f>IF($A95="","",SUMIFS(MOVIMIENTOS!$D$5:$D$2004,MOVIMIENTOS!$B$5:$B$2004,$A95,MOVIMIENTOS!$C$5:$C$2004,"Entrada"))</f>
        <v/>
      </c>
      <c r="D95" s="8">
        <f>IF($A95="","",SUMIFS(MOVIMIENTOS!$D$5:$D$2004,MOVIMIENTOS!$B$5:$B$2004,$A95,MOVIMIENTOS!$C$5:$C$2004,"Salida"))</f>
        <v/>
      </c>
      <c r="E95" s="8">
        <f>IF($A95="","",SUMIFS(MOVIMIENTOS!$D$5:$D$2004,MOVIMIENTOS!$B$5:$B$2004,$A95,MOVIMIENTOS!$C$5:$C$2004,"Ajuste"))</f>
        <v/>
      </c>
      <c r="F95" s="8">
        <f>IF($A95="","",C95-D95+E95)</f>
        <v/>
      </c>
      <c r="G95" s="8">
        <f>IF($A95="","",ARTICULOS!E95)</f>
        <v/>
      </c>
      <c r="H95" s="11">
        <f>IF($A95="","",IF(F95&lt;=0,"QUIEBRE",IF(AND(G95&lt;&gt;"",F95&lt;=G95),"REPONER","OK")))</f>
        <v/>
      </c>
      <c r="I95" s="10">
        <f>IF($A95="","",F95*IF(ARTICULOS!I95="",0,ARTICULOS!I95))</f>
        <v/>
      </c>
    </row>
    <row r="96">
      <c r="A96" s="8">
        <f>IF(ARTICULOS!A96="","",ARTICULOS!A96)</f>
        <v/>
      </c>
      <c r="B96" s="8">
        <f>IF(ARTICULOS!A96="","",ARTICULOS!B96)</f>
        <v/>
      </c>
      <c r="C96" s="8">
        <f>IF($A96="","",SUMIFS(MOVIMIENTOS!$D$5:$D$2004,MOVIMIENTOS!$B$5:$B$2004,$A96,MOVIMIENTOS!$C$5:$C$2004,"Entrada"))</f>
        <v/>
      </c>
      <c r="D96" s="8">
        <f>IF($A96="","",SUMIFS(MOVIMIENTOS!$D$5:$D$2004,MOVIMIENTOS!$B$5:$B$2004,$A96,MOVIMIENTOS!$C$5:$C$2004,"Salida"))</f>
        <v/>
      </c>
      <c r="E96" s="8">
        <f>IF($A96="","",SUMIFS(MOVIMIENTOS!$D$5:$D$2004,MOVIMIENTOS!$B$5:$B$2004,$A96,MOVIMIENTOS!$C$5:$C$2004,"Ajuste"))</f>
        <v/>
      </c>
      <c r="F96" s="8">
        <f>IF($A96="","",C96-D96+E96)</f>
        <v/>
      </c>
      <c r="G96" s="8">
        <f>IF($A96="","",ARTICULOS!E96)</f>
        <v/>
      </c>
      <c r="H96" s="11">
        <f>IF($A96="","",IF(F96&lt;=0,"QUIEBRE",IF(AND(G96&lt;&gt;"",F96&lt;=G96),"REPONER","OK")))</f>
        <v/>
      </c>
      <c r="I96" s="10">
        <f>IF($A96="","",F96*IF(ARTICULOS!I96="",0,ARTICULOS!I96))</f>
        <v/>
      </c>
    </row>
    <row r="97">
      <c r="A97" s="8">
        <f>IF(ARTICULOS!A97="","",ARTICULOS!A97)</f>
        <v/>
      </c>
      <c r="B97" s="8">
        <f>IF(ARTICULOS!A97="","",ARTICULOS!B97)</f>
        <v/>
      </c>
      <c r="C97" s="8">
        <f>IF($A97="","",SUMIFS(MOVIMIENTOS!$D$5:$D$2004,MOVIMIENTOS!$B$5:$B$2004,$A97,MOVIMIENTOS!$C$5:$C$2004,"Entrada"))</f>
        <v/>
      </c>
      <c r="D97" s="8">
        <f>IF($A97="","",SUMIFS(MOVIMIENTOS!$D$5:$D$2004,MOVIMIENTOS!$B$5:$B$2004,$A97,MOVIMIENTOS!$C$5:$C$2004,"Salida"))</f>
        <v/>
      </c>
      <c r="E97" s="8">
        <f>IF($A97="","",SUMIFS(MOVIMIENTOS!$D$5:$D$2004,MOVIMIENTOS!$B$5:$B$2004,$A97,MOVIMIENTOS!$C$5:$C$2004,"Ajuste"))</f>
        <v/>
      </c>
      <c r="F97" s="8">
        <f>IF($A97="","",C97-D97+E97)</f>
        <v/>
      </c>
      <c r="G97" s="8">
        <f>IF($A97="","",ARTICULOS!E97)</f>
        <v/>
      </c>
      <c r="H97" s="11">
        <f>IF($A97="","",IF(F97&lt;=0,"QUIEBRE",IF(AND(G97&lt;&gt;"",F97&lt;=G97),"REPONER","OK")))</f>
        <v/>
      </c>
      <c r="I97" s="10">
        <f>IF($A97="","",F97*IF(ARTICULOS!I97="",0,ARTICULOS!I97))</f>
        <v/>
      </c>
    </row>
    <row r="98">
      <c r="A98" s="8">
        <f>IF(ARTICULOS!A98="","",ARTICULOS!A98)</f>
        <v/>
      </c>
      <c r="B98" s="8">
        <f>IF(ARTICULOS!A98="","",ARTICULOS!B98)</f>
        <v/>
      </c>
      <c r="C98" s="8">
        <f>IF($A98="","",SUMIFS(MOVIMIENTOS!$D$5:$D$2004,MOVIMIENTOS!$B$5:$B$2004,$A98,MOVIMIENTOS!$C$5:$C$2004,"Entrada"))</f>
        <v/>
      </c>
      <c r="D98" s="8">
        <f>IF($A98="","",SUMIFS(MOVIMIENTOS!$D$5:$D$2004,MOVIMIENTOS!$B$5:$B$2004,$A98,MOVIMIENTOS!$C$5:$C$2004,"Salida"))</f>
        <v/>
      </c>
      <c r="E98" s="8">
        <f>IF($A98="","",SUMIFS(MOVIMIENTOS!$D$5:$D$2004,MOVIMIENTOS!$B$5:$B$2004,$A98,MOVIMIENTOS!$C$5:$C$2004,"Ajuste"))</f>
        <v/>
      </c>
      <c r="F98" s="8">
        <f>IF($A98="","",C98-D98+E98)</f>
        <v/>
      </c>
      <c r="G98" s="8">
        <f>IF($A98="","",ARTICULOS!E98)</f>
        <v/>
      </c>
      <c r="H98" s="11">
        <f>IF($A98="","",IF(F98&lt;=0,"QUIEBRE",IF(AND(G98&lt;&gt;"",F98&lt;=G98),"REPONER","OK")))</f>
        <v/>
      </c>
      <c r="I98" s="10">
        <f>IF($A98="","",F98*IF(ARTICULOS!I98="",0,ARTICULOS!I98))</f>
        <v/>
      </c>
    </row>
    <row r="99">
      <c r="A99" s="8">
        <f>IF(ARTICULOS!A99="","",ARTICULOS!A99)</f>
        <v/>
      </c>
      <c r="B99" s="8">
        <f>IF(ARTICULOS!A99="","",ARTICULOS!B99)</f>
        <v/>
      </c>
      <c r="C99" s="8">
        <f>IF($A99="","",SUMIFS(MOVIMIENTOS!$D$5:$D$2004,MOVIMIENTOS!$B$5:$B$2004,$A99,MOVIMIENTOS!$C$5:$C$2004,"Entrada"))</f>
        <v/>
      </c>
      <c r="D99" s="8">
        <f>IF($A99="","",SUMIFS(MOVIMIENTOS!$D$5:$D$2004,MOVIMIENTOS!$B$5:$B$2004,$A99,MOVIMIENTOS!$C$5:$C$2004,"Salida"))</f>
        <v/>
      </c>
      <c r="E99" s="8">
        <f>IF($A99="","",SUMIFS(MOVIMIENTOS!$D$5:$D$2004,MOVIMIENTOS!$B$5:$B$2004,$A99,MOVIMIENTOS!$C$5:$C$2004,"Ajuste"))</f>
        <v/>
      </c>
      <c r="F99" s="8">
        <f>IF($A99="","",C99-D99+E99)</f>
        <v/>
      </c>
      <c r="G99" s="8">
        <f>IF($A99="","",ARTICULOS!E99)</f>
        <v/>
      </c>
      <c r="H99" s="11">
        <f>IF($A99="","",IF(F99&lt;=0,"QUIEBRE",IF(AND(G99&lt;&gt;"",F99&lt;=G99),"REPONER","OK")))</f>
        <v/>
      </c>
      <c r="I99" s="10">
        <f>IF($A99="","",F99*IF(ARTICULOS!I99="",0,ARTICULOS!I99))</f>
        <v/>
      </c>
    </row>
    <row r="100">
      <c r="A100" s="8">
        <f>IF(ARTICULOS!A100="","",ARTICULOS!A100)</f>
        <v/>
      </c>
      <c r="B100" s="8">
        <f>IF(ARTICULOS!A100="","",ARTICULOS!B100)</f>
        <v/>
      </c>
      <c r="C100" s="8">
        <f>IF($A100="","",SUMIFS(MOVIMIENTOS!$D$5:$D$2004,MOVIMIENTOS!$B$5:$B$2004,$A100,MOVIMIENTOS!$C$5:$C$2004,"Entrada"))</f>
        <v/>
      </c>
      <c r="D100" s="8">
        <f>IF($A100="","",SUMIFS(MOVIMIENTOS!$D$5:$D$2004,MOVIMIENTOS!$B$5:$B$2004,$A100,MOVIMIENTOS!$C$5:$C$2004,"Salida"))</f>
        <v/>
      </c>
      <c r="E100" s="8">
        <f>IF($A100="","",SUMIFS(MOVIMIENTOS!$D$5:$D$2004,MOVIMIENTOS!$B$5:$B$2004,$A100,MOVIMIENTOS!$C$5:$C$2004,"Ajuste"))</f>
        <v/>
      </c>
      <c r="F100" s="8">
        <f>IF($A100="","",C100-D100+E100)</f>
        <v/>
      </c>
      <c r="G100" s="8">
        <f>IF($A100="","",ARTICULOS!E100)</f>
        <v/>
      </c>
      <c r="H100" s="11">
        <f>IF($A100="","",IF(F100&lt;=0,"QUIEBRE",IF(AND(G100&lt;&gt;"",F100&lt;=G100),"REPONER","OK")))</f>
        <v/>
      </c>
      <c r="I100" s="10">
        <f>IF($A100="","",F100*IF(ARTICULOS!I100="",0,ARTICULOS!I100))</f>
        <v/>
      </c>
    </row>
    <row r="101">
      <c r="A101" s="8">
        <f>IF(ARTICULOS!A101="","",ARTICULOS!A101)</f>
        <v/>
      </c>
      <c r="B101" s="8">
        <f>IF(ARTICULOS!A101="","",ARTICULOS!B101)</f>
        <v/>
      </c>
      <c r="C101" s="8">
        <f>IF($A101="","",SUMIFS(MOVIMIENTOS!$D$5:$D$2004,MOVIMIENTOS!$B$5:$B$2004,$A101,MOVIMIENTOS!$C$5:$C$2004,"Entrada"))</f>
        <v/>
      </c>
      <c r="D101" s="8">
        <f>IF($A101="","",SUMIFS(MOVIMIENTOS!$D$5:$D$2004,MOVIMIENTOS!$B$5:$B$2004,$A101,MOVIMIENTOS!$C$5:$C$2004,"Salida"))</f>
        <v/>
      </c>
      <c r="E101" s="8">
        <f>IF($A101="","",SUMIFS(MOVIMIENTOS!$D$5:$D$2004,MOVIMIENTOS!$B$5:$B$2004,$A101,MOVIMIENTOS!$C$5:$C$2004,"Ajuste"))</f>
        <v/>
      </c>
      <c r="F101" s="8">
        <f>IF($A101="","",C101-D101+E101)</f>
        <v/>
      </c>
      <c r="G101" s="8">
        <f>IF($A101="","",ARTICULOS!E101)</f>
        <v/>
      </c>
      <c r="H101" s="11">
        <f>IF($A101="","",IF(F101&lt;=0,"QUIEBRE",IF(AND(G101&lt;&gt;"",F101&lt;=G101),"REPONER","OK")))</f>
        <v/>
      </c>
      <c r="I101" s="10">
        <f>IF($A101="","",F101*IF(ARTICULOS!I101="",0,ARTICULOS!I101))</f>
        <v/>
      </c>
    </row>
    <row r="102">
      <c r="A102" s="8">
        <f>IF(ARTICULOS!A102="","",ARTICULOS!A102)</f>
        <v/>
      </c>
      <c r="B102" s="8">
        <f>IF(ARTICULOS!A102="","",ARTICULOS!B102)</f>
        <v/>
      </c>
      <c r="C102" s="8">
        <f>IF($A102="","",SUMIFS(MOVIMIENTOS!$D$5:$D$2004,MOVIMIENTOS!$B$5:$B$2004,$A102,MOVIMIENTOS!$C$5:$C$2004,"Entrada"))</f>
        <v/>
      </c>
      <c r="D102" s="8">
        <f>IF($A102="","",SUMIFS(MOVIMIENTOS!$D$5:$D$2004,MOVIMIENTOS!$B$5:$B$2004,$A102,MOVIMIENTOS!$C$5:$C$2004,"Salida"))</f>
        <v/>
      </c>
      <c r="E102" s="8">
        <f>IF($A102="","",SUMIFS(MOVIMIENTOS!$D$5:$D$2004,MOVIMIENTOS!$B$5:$B$2004,$A102,MOVIMIENTOS!$C$5:$C$2004,"Ajuste"))</f>
        <v/>
      </c>
      <c r="F102" s="8">
        <f>IF($A102="","",C102-D102+E102)</f>
        <v/>
      </c>
      <c r="G102" s="8">
        <f>IF($A102="","",ARTICULOS!E102)</f>
        <v/>
      </c>
      <c r="H102" s="11">
        <f>IF($A102="","",IF(F102&lt;=0,"QUIEBRE",IF(AND(G102&lt;&gt;"",F102&lt;=G102),"REPONER","OK")))</f>
        <v/>
      </c>
      <c r="I102" s="10">
        <f>IF($A102="","",F102*IF(ARTICULOS!I102="",0,ARTICULOS!I102))</f>
        <v/>
      </c>
    </row>
    <row r="103">
      <c r="A103" s="8">
        <f>IF(ARTICULOS!A103="","",ARTICULOS!A103)</f>
        <v/>
      </c>
      <c r="B103" s="8">
        <f>IF(ARTICULOS!A103="","",ARTICULOS!B103)</f>
        <v/>
      </c>
      <c r="C103" s="8">
        <f>IF($A103="","",SUMIFS(MOVIMIENTOS!$D$5:$D$2004,MOVIMIENTOS!$B$5:$B$2004,$A103,MOVIMIENTOS!$C$5:$C$2004,"Entrada"))</f>
        <v/>
      </c>
      <c r="D103" s="8">
        <f>IF($A103="","",SUMIFS(MOVIMIENTOS!$D$5:$D$2004,MOVIMIENTOS!$B$5:$B$2004,$A103,MOVIMIENTOS!$C$5:$C$2004,"Salida"))</f>
        <v/>
      </c>
      <c r="E103" s="8">
        <f>IF($A103="","",SUMIFS(MOVIMIENTOS!$D$5:$D$2004,MOVIMIENTOS!$B$5:$B$2004,$A103,MOVIMIENTOS!$C$5:$C$2004,"Ajuste"))</f>
        <v/>
      </c>
      <c r="F103" s="8">
        <f>IF($A103="","",C103-D103+E103)</f>
        <v/>
      </c>
      <c r="G103" s="8">
        <f>IF($A103="","",ARTICULOS!E103)</f>
        <v/>
      </c>
      <c r="H103" s="11">
        <f>IF($A103="","",IF(F103&lt;=0,"QUIEBRE",IF(AND(G103&lt;&gt;"",F103&lt;=G103),"REPONER","OK")))</f>
        <v/>
      </c>
      <c r="I103" s="10">
        <f>IF($A103="","",F103*IF(ARTICULOS!I103="",0,ARTICULOS!I103))</f>
        <v/>
      </c>
    </row>
    <row r="104">
      <c r="A104" s="8">
        <f>IF(ARTICULOS!A104="","",ARTICULOS!A104)</f>
        <v/>
      </c>
      <c r="B104" s="8">
        <f>IF(ARTICULOS!A104="","",ARTICULOS!B104)</f>
        <v/>
      </c>
      <c r="C104" s="8">
        <f>IF($A104="","",SUMIFS(MOVIMIENTOS!$D$5:$D$2004,MOVIMIENTOS!$B$5:$B$2004,$A104,MOVIMIENTOS!$C$5:$C$2004,"Entrada"))</f>
        <v/>
      </c>
      <c r="D104" s="8">
        <f>IF($A104="","",SUMIFS(MOVIMIENTOS!$D$5:$D$2004,MOVIMIENTOS!$B$5:$B$2004,$A104,MOVIMIENTOS!$C$5:$C$2004,"Salida"))</f>
        <v/>
      </c>
      <c r="E104" s="8">
        <f>IF($A104="","",SUMIFS(MOVIMIENTOS!$D$5:$D$2004,MOVIMIENTOS!$B$5:$B$2004,$A104,MOVIMIENTOS!$C$5:$C$2004,"Ajuste"))</f>
        <v/>
      </c>
      <c r="F104" s="8">
        <f>IF($A104="","",C104-D104+E104)</f>
        <v/>
      </c>
      <c r="G104" s="8">
        <f>IF($A104="","",ARTICULOS!E104)</f>
        <v/>
      </c>
      <c r="H104" s="11">
        <f>IF($A104="","",IF(F104&lt;=0,"QUIEBRE",IF(AND(G104&lt;&gt;"",F104&lt;=G104),"REPONER","OK")))</f>
        <v/>
      </c>
      <c r="I104" s="10">
        <f>IF($A104="","",F104*IF(ARTICULOS!I104="",0,ARTICULOS!I104))</f>
        <v/>
      </c>
    </row>
    <row r="105">
      <c r="A105" s="8">
        <f>IF(ARTICULOS!A105="","",ARTICULOS!A105)</f>
        <v/>
      </c>
      <c r="B105" s="8">
        <f>IF(ARTICULOS!A105="","",ARTICULOS!B105)</f>
        <v/>
      </c>
      <c r="C105" s="8">
        <f>IF($A105="","",SUMIFS(MOVIMIENTOS!$D$5:$D$2004,MOVIMIENTOS!$B$5:$B$2004,$A105,MOVIMIENTOS!$C$5:$C$2004,"Entrada"))</f>
        <v/>
      </c>
      <c r="D105" s="8">
        <f>IF($A105="","",SUMIFS(MOVIMIENTOS!$D$5:$D$2004,MOVIMIENTOS!$B$5:$B$2004,$A105,MOVIMIENTOS!$C$5:$C$2004,"Salida"))</f>
        <v/>
      </c>
      <c r="E105" s="8">
        <f>IF($A105="","",SUMIFS(MOVIMIENTOS!$D$5:$D$2004,MOVIMIENTOS!$B$5:$B$2004,$A105,MOVIMIENTOS!$C$5:$C$2004,"Ajuste"))</f>
        <v/>
      </c>
      <c r="F105" s="8">
        <f>IF($A105="","",C105-D105+E105)</f>
        <v/>
      </c>
      <c r="G105" s="8">
        <f>IF($A105="","",ARTICULOS!E105)</f>
        <v/>
      </c>
      <c r="H105" s="11">
        <f>IF($A105="","",IF(F105&lt;=0,"QUIEBRE",IF(AND(G105&lt;&gt;"",F105&lt;=G105),"REPONER","OK")))</f>
        <v/>
      </c>
      <c r="I105" s="10">
        <f>IF($A105="","",F105*IF(ARTICULOS!I105="",0,ARTICULOS!I105))</f>
        <v/>
      </c>
    </row>
    <row r="106">
      <c r="A106" s="8">
        <f>IF(ARTICULOS!A106="","",ARTICULOS!A106)</f>
        <v/>
      </c>
      <c r="B106" s="8">
        <f>IF(ARTICULOS!A106="","",ARTICULOS!B106)</f>
        <v/>
      </c>
      <c r="C106" s="8">
        <f>IF($A106="","",SUMIFS(MOVIMIENTOS!$D$5:$D$2004,MOVIMIENTOS!$B$5:$B$2004,$A106,MOVIMIENTOS!$C$5:$C$2004,"Entrada"))</f>
        <v/>
      </c>
      <c r="D106" s="8">
        <f>IF($A106="","",SUMIFS(MOVIMIENTOS!$D$5:$D$2004,MOVIMIENTOS!$B$5:$B$2004,$A106,MOVIMIENTOS!$C$5:$C$2004,"Salida"))</f>
        <v/>
      </c>
      <c r="E106" s="8">
        <f>IF($A106="","",SUMIFS(MOVIMIENTOS!$D$5:$D$2004,MOVIMIENTOS!$B$5:$B$2004,$A106,MOVIMIENTOS!$C$5:$C$2004,"Ajuste"))</f>
        <v/>
      </c>
      <c r="F106" s="8">
        <f>IF($A106="","",C106-D106+E106)</f>
        <v/>
      </c>
      <c r="G106" s="8">
        <f>IF($A106="","",ARTICULOS!E106)</f>
        <v/>
      </c>
      <c r="H106" s="11">
        <f>IF($A106="","",IF(F106&lt;=0,"QUIEBRE",IF(AND(G106&lt;&gt;"",F106&lt;=G106),"REPONER","OK")))</f>
        <v/>
      </c>
      <c r="I106" s="10">
        <f>IF($A106="","",F106*IF(ARTICULOS!I106="",0,ARTICULOS!I106))</f>
        <v/>
      </c>
    </row>
    <row r="107">
      <c r="A107" s="8">
        <f>IF(ARTICULOS!A107="","",ARTICULOS!A107)</f>
        <v/>
      </c>
      <c r="B107" s="8">
        <f>IF(ARTICULOS!A107="","",ARTICULOS!B107)</f>
        <v/>
      </c>
      <c r="C107" s="8">
        <f>IF($A107="","",SUMIFS(MOVIMIENTOS!$D$5:$D$2004,MOVIMIENTOS!$B$5:$B$2004,$A107,MOVIMIENTOS!$C$5:$C$2004,"Entrada"))</f>
        <v/>
      </c>
      <c r="D107" s="8">
        <f>IF($A107="","",SUMIFS(MOVIMIENTOS!$D$5:$D$2004,MOVIMIENTOS!$B$5:$B$2004,$A107,MOVIMIENTOS!$C$5:$C$2004,"Salida"))</f>
        <v/>
      </c>
      <c r="E107" s="8">
        <f>IF($A107="","",SUMIFS(MOVIMIENTOS!$D$5:$D$2004,MOVIMIENTOS!$B$5:$B$2004,$A107,MOVIMIENTOS!$C$5:$C$2004,"Ajuste"))</f>
        <v/>
      </c>
      <c r="F107" s="8">
        <f>IF($A107="","",C107-D107+E107)</f>
        <v/>
      </c>
      <c r="G107" s="8">
        <f>IF($A107="","",ARTICULOS!E107)</f>
        <v/>
      </c>
      <c r="H107" s="11">
        <f>IF($A107="","",IF(F107&lt;=0,"QUIEBRE",IF(AND(G107&lt;&gt;"",F107&lt;=G107),"REPONER","OK")))</f>
        <v/>
      </c>
      <c r="I107" s="10">
        <f>IF($A107="","",F107*IF(ARTICULOS!I107="",0,ARTICULOS!I107))</f>
        <v/>
      </c>
    </row>
    <row r="108">
      <c r="A108" s="8">
        <f>IF(ARTICULOS!A108="","",ARTICULOS!A108)</f>
        <v/>
      </c>
      <c r="B108" s="8">
        <f>IF(ARTICULOS!A108="","",ARTICULOS!B108)</f>
        <v/>
      </c>
      <c r="C108" s="8">
        <f>IF($A108="","",SUMIFS(MOVIMIENTOS!$D$5:$D$2004,MOVIMIENTOS!$B$5:$B$2004,$A108,MOVIMIENTOS!$C$5:$C$2004,"Entrada"))</f>
        <v/>
      </c>
      <c r="D108" s="8">
        <f>IF($A108="","",SUMIFS(MOVIMIENTOS!$D$5:$D$2004,MOVIMIENTOS!$B$5:$B$2004,$A108,MOVIMIENTOS!$C$5:$C$2004,"Salida"))</f>
        <v/>
      </c>
      <c r="E108" s="8">
        <f>IF($A108="","",SUMIFS(MOVIMIENTOS!$D$5:$D$2004,MOVIMIENTOS!$B$5:$B$2004,$A108,MOVIMIENTOS!$C$5:$C$2004,"Ajuste"))</f>
        <v/>
      </c>
      <c r="F108" s="8">
        <f>IF($A108="","",C108-D108+E108)</f>
        <v/>
      </c>
      <c r="G108" s="8">
        <f>IF($A108="","",ARTICULOS!E108)</f>
        <v/>
      </c>
      <c r="H108" s="11">
        <f>IF($A108="","",IF(F108&lt;=0,"QUIEBRE",IF(AND(G108&lt;&gt;"",F108&lt;=G108),"REPONER","OK")))</f>
        <v/>
      </c>
      <c r="I108" s="10">
        <f>IF($A108="","",F108*IF(ARTICULOS!I108="",0,ARTICULOS!I108))</f>
        <v/>
      </c>
    </row>
    <row r="109">
      <c r="A109" s="8">
        <f>IF(ARTICULOS!A109="","",ARTICULOS!A109)</f>
        <v/>
      </c>
      <c r="B109" s="8">
        <f>IF(ARTICULOS!A109="","",ARTICULOS!B109)</f>
        <v/>
      </c>
      <c r="C109" s="8">
        <f>IF($A109="","",SUMIFS(MOVIMIENTOS!$D$5:$D$2004,MOVIMIENTOS!$B$5:$B$2004,$A109,MOVIMIENTOS!$C$5:$C$2004,"Entrada"))</f>
        <v/>
      </c>
      <c r="D109" s="8">
        <f>IF($A109="","",SUMIFS(MOVIMIENTOS!$D$5:$D$2004,MOVIMIENTOS!$B$5:$B$2004,$A109,MOVIMIENTOS!$C$5:$C$2004,"Salida"))</f>
        <v/>
      </c>
      <c r="E109" s="8">
        <f>IF($A109="","",SUMIFS(MOVIMIENTOS!$D$5:$D$2004,MOVIMIENTOS!$B$5:$B$2004,$A109,MOVIMIENTOS!$C$5:$C$2004,"Ajuste"))</f>
        <v/>
      </c>
      <c r="F109" s="8">
        <f>IF($A109="","",C109-D109+E109)</f>
        <v/>
      </c>
      <c r="G109" s="8">
        <f>IF($A109="","",ARTICULOS!E109)</f>
        <v/>
      </c>
      <c r="H109" s="11">
        <f>IF($A109="","",IF(F109&lt;=0,"QUIEBRE",IF(AND(G109&lt;&gt;"",F109&lt;=G109),"REPONER","OK")))</f>
        <v/>
      </c>
      <c r="I109" s="10">
        <f>IF($A109="","",F109*IF(ARTICULOS!I109="",0,ARTICULOS!I109))</f>
        <v/>
      </c>
    </row>
    <row r="110">
      <c r="A110" s="8">
        <f>IF(ARTICULOS!A110="","",ARTICULOS!A110)</f>
        <v/>
      </c>
      <c r="B110" s="8">
        <f>IF(ARTICULOS!A110="","",ARTICULOS!B110)</f>
        <v/>
      </c>
      <c r="C110" s="8">
        <f>IF($A110="","",SUMIFS(MOVIMIENTOS!$D$5:$D$2004,MOVIMIENTOS!$B$5:$B$2004,$A110,MOVIMIENTOS!$C$5:$C$2004,"Entrada"))</f>
        <v/>
      </c>
      <c r="D110" s="8">
        <f>IF($A110="","",SUMIFS(MOVIMIENTOS!$D$5:$D$2004,MOVIMIENTOS!$B$5:$B$2004,$A110,MOVIMIENTOS!$C$5:$C$2004,"Salida"))</f>
        <v/>
      </c>
      <c r="E110" s="8">
        <f>IF($A110="","",SUMIFS(MOVIMIENTOS!$D$5:$D$2004,MOVIMIENTOS!$B$5:$B$2004,$A110,MOVIMIENTOS!$C$5:$C$2004,"Ajuste"))</f>
        <v/>
      </c>
      <c r="F110" s="8">
        <f>IF($A110="","",C110-D110+E110)</f>
        <v/>
      </c>
      <c r="G110" s="8">
        <f>IF($A110="","",ARTICULOS!E110)</f>
        <v/>
      </c>
      <c r="H110" s="11">
        <f>IF($A110="","",IF(F110&lt;=0,"QUIEBRE",IF(AND(G110&lt;&gt;"",F110&lt;=G110),"REPONER","OK")))</f>
        <v/>
      </c>
      <c r="I110" s="10">
        <f>IF($A110="","",F110*IF(ARTICULOS!I110="",0,ARTICULOS!I110))</f>
        <v/>
      </c>
    </row>
    <row r="111">
      <c r="A111" s="8">
        <f>IF(ARTICULOS!A111="","",ARTICULOS!A111)</f>
        <v/>
      </c>
      <c r="B111" s="8">
        <f>IF(ARTICULOS!A111="","",ARTICULOS!B111)</f>
        <v/>
      </c>
      <c r="C111" s="8">
        <f>IF($A111="","",SUMIFS(MOVIMIENTOS!$D$5:$D$2004,MOVIMIENTOS!$B$5:$B$2004,$A111,MOVIMIENTOS!$C$5:$C$2004,"Entrada"))</f>
        <v/>
      </c>
      <c r="D111" s="8">
        <f>IF($A111="","",SUMIFS(MOVIMIENTOS!$D$5:$D$2004,MOVIMIENTOS!$B$5:$B$2004,$A111,MOVIMIENTOS!$C$5:$C$2004,"Salida"))</f>
        <v/>
      </c>
      <c r="E111" s="8">
        <f>IF($A111="","",SUMIFS(MOVIMIENTOS!$D$5:$D$2004,MOVIMIENTOS!$B$5:$B$2004,$A111,MOVIMIENTOS!$C$5:$C$2004,"Ajuste"))</f>
        <v/>
      </c>
      <c r="F111" s="8">
        <f>IF($A111="","",C111-D111+E111)</f>
        <v/>
      </c>
      <c r="G111" s="8">
        <f>IF($A111="","",ARTICULOS!E111)</f>
        <v/>
      </c>
      <c r="H111" s="11">
        <f>IF($A111="","",IF(F111&lt;=0,"QUIEBRE",IF(AND(G111&lt;&gt;"",F111&lt;=G111),"REPONER","OK")))</f>
        <v/>
      </c>
      <c r="I111" s="10">
        <f>IF($A111="","",F111*IF(ARTICULOS!I111="",0,ARTICULOS!I111))</f>
        <v/>
      </c>
    </row>
    <row r="112">
      <c r="A112" s="8">
        <f>IF(ARTICULOS!A112="","",ARTICULOS!A112)</f>
        <v/>
      </c>
      <c r="B112" s="8">
        <f>IF(ARTICULOS!A112="","",ARTICULOS!B112)</f>
        <v/>
      </c>
      <c r="C112" s="8">
        <f>IF($A112="","",SUMIFS(MOVIMIENTOS!$D$5:$D$2004,MOVIMIENTOS!$B$5:$B$2004,$A112,MOVIMIENTOS!$C$5:$C$2004,"Entrada"))</f>
        <v/>
      </c>
      <c r="D112" s="8">
        <f>IF($A112="","",SUMIFS(MOVIMIENTOS!$D$5:$D$2004,MOVIMIENTOS!$B$5:$B$2004,$A112,MOVIMIENTOS!$C$5:$C$2004,"Salida"))</f>
        <v/>
      </c>
      <c r="E112" s="8">
        <f>IF($A112="","",SUMIFS(MOVIMIENTOS!$D$5:$D$2004,MOVIMIENTOS!$B$5:$B$2004,$A112,MOVIMIENTOS!$C$5:$C$2004,"Ajuste"))</f>
        <v/>
      </c>
      <c r="F112" s="8">
        <f>IF($A112="","",C112-D112+E112)</f>
        <v/>
      </c>
      <c r="G112" s="8">
        <f>IF($A112="","",ARTICULOS!E112)</f>
        <v/>
      </c>
      <c r="H112" s="11">
        <f>IF($A112="","",IF(F112&lt;=0,"QUIEBRE",IF(AND(G112&lt;&gt;"",F112&lt;=G112),"REPONER","OK")))</f>
        <v/>
      </c>
      <c r="I112" s="10">
        <f>IF($A112="","",F112*IF(ARTICULOS!I112="",0,ARTICULOS!I112))</f>
        <v/>
      </c>
    </row>
    <row r="113">
      <c r="A113" s="8">
        <f>IF(ARTICULOS!A113="","",ARTICULOS!A113)</f>
        <v/>
      </c>
      <c r="B113" s="8">
        <f>IF(ARTICULOS!A113="","",ARTICULOS!B113)</f>
        <v/>
      </c>
      <c r="C113" s="8">
        <f>IF($A113="","",SUMIFS(MOVIMIENTOS!$D$5:$D$2004,MOVIMIENTOS!$B$5:$B$2004,$A113,MOVIMIENTOS!$C$5:$C$2004,"Entrada"))</f>
        <v/>
      </c>
      <c r="D113" s="8">
        <f>IF($A113="","",SUMIFS(MOVIMIENTOS!$D$5:$D$2004,MOVIMIENTOS!$B$5:$B$2004,$A113,MOVIMIENTOS!$C$5:$C$2004,"Salida"))</f>
        <v/>
      </c>
      <c r="E113" s="8">
        <f>IF($A113="","",SUMIFS(MOVIMIENTOS!$D$5:$D$2004,MOVIMIENTOS!$B$5:$B$2004,$A113,MOVIMIENTOS!$C$5:$C$2004,"Ajuste"))</f>
        <v/>
      </c>
      <c r="F113" s="8">
        <f>IF($A113="","",C113-D113+E113)</f>
        <v/>
      </c>
      <c r="G113" s="8">
        <f>IF($A113="","",ARTICULOS!E113)</f>
        <v/>
      </c>
      <c r="H113" s="11">
        <f>IF($A113="","",IF(F113&lt;=0,"QUIEBRE",IF(AND(G113&lt;&gt;"",F113&lt;=G113),"REPONER","OK")))</f>
        <v/>
      </c>
      <c r="I113" s="10">
        <f>IF($A113="","",F113*IF(ARTICULOS!I113="",0,ARTICULOS!I113))</f>
        <v/>
      </c>
    </row>
    <row r="114">
      <c r="A114" s="8">
        <f>IF(ARTICULOS!A114="","",ARTICULOS!A114)</f>
        <v/>
      </c>
      <c r="B114" s="8">
        <f>IF(ARTICULOS!A114="","",ARTICULOS!B114)</f>
        <v/>
      </c>
      <c r="C114" s="8">
        <f>IF($A114="","",SUMIFS(MOVIMIENTOS!$D$5:$D$2004,MOVIMIENTOS!$B$5:$B$2004,$A114,MOVIMIENTOS!$C$5:$C$2004,"Entrada"))</f>
        <v/>
      </c>
      <c r="D114" s="8">
        <f>IF($A114="","",SUMIFS(MOVIMIENTOS!$D$5:$D$2004,MOVIMIENTOS!$B$5:$B$2004,$A114,MOVIMIENTOS!$C$5:$C$2004,"Salida"))</f>
        <v/>
      </c>
      <c r="E114" s="8">
        <f>IF($A114="","",SUMIFS(MOVIMIENTOS!$D$5:$D$2004,MOVIMIENTOS!$B$5:$B$2004,$A114,MOVIMIENTOS!$C$5:$C$2004,"Ajuste"))</f>
        <v/>
      </c>
      <c r="F114" s="8">
        <f>IF($A114="","",C114-D114+E114)</f>
        <v/>
      </c>
      <c r="G114" s="8">
        <f>IF($A114="","",ARTICULOS!E114)</f>
        <v/>
      </c>
      <c r="H114" s="11">
        <f>IF($A114="","",IF(F114&lt;=0,"QUIEBRE",IF(AND(G114&lt;&gt;"",F114&lt;=G114),"REPONER","OK")))</f>
        <v/>
      </c>
      <c r="I114" s="10">
        <f>IF($A114="","",F114*IF(ARTICULOS!I114="",0,ARTICULOS!I114))</f>
        <v/>
      </c>
    </row>
    <row r="115">
      <c r="A115" s="8">
        <f>IF(ARTICULOS!A115="","",ARTICULOS!A115)</f>
        <v/>
      </c>
      <c r="B115" s="8">
        <f>IF(ARTICULOS!A115="","",ARTICULOS!B115)</f>
        <v/>
      </c>
      <c r="C115" s="8">
        <f>IF($A115="","",SUMIFS(MOVIMIENTOS!$D$5:$D$2004,MOVIMIENTOS!$B$5:$B$2004,$A115,MOVIMIENTOS!$C$5:$C$2004,"Entrada"))</f>
        <v/>
      </c>
      <c r="D115" s="8">
        <f>IF($A115="","",SUMIFS(MOVIMIENTOS!$D$5:$D$2004,MOVIMIENTOS!$B$5:$B$2004,$A115,MOVIMIENTOS!$C$5:$C$2004,"Salida"))</f>
        <v/>
      </c>
      <c r="E115" s="8">
        <f>IF($A115="","",SUMIFS(MOVIMIENTOS!$D$5:$D$2004,MOVIMIENTOS!$B$5:$B$2004,$A115,MOVIMIENTOS!$C$5:$C$2004,"Ajuste"))</f>
        <v/>
      </c>
      <c r="F115" s="8">
        <f>IF($A115="","",C115-D115+E115)</f>
        <v/>
      </c>
      <c r="G115" s="8">
        <f>IF($A115="","",ARTICULOS!E115)</f>
        <v/>
      </c>
      <c r="H115" s="11">
        <f>IF($A115="","",IF(F115&lt;=0,"QUIEBRE",IF(AND(G115&lt;&gt;"",F115&lt;=G115),"REPONER","OK")))</f>
        <v/>
      </c>
      <c r="I115" s="10">
        <f>IF($A115="","",F115*IF(ARTICULOS!I115="",0,ARTICULOS!I115))</f>
        <v/>
      </c>
    </row>
    <row r="116">
      <c r="A116" s="8">
        <f>IF(ARTICULOS!A116="","",ARTICULOS!A116)</f>
        <v/>
      </c>
      <c r="B116" s="8">
        <f>IF(ARTICULOS!A116="","",ARTICULOS!B116)</f>
        <v/>
      </c>
      <c r="C116" s="8">
        <f>IF($A116="","",SUMIFS(MOVIMIENTOS!$D$5:$D$2004,MOVIMIENTOS!$B$5:$B$2004,$A116,MOVIMIENTOS!$C$5:$C$2004,"Entrada"))</f>
        <v/>
      </c>
      <c r="D116" s="8">
        <f>IF($A116="","",SUMIFS(MOVIMIENTOS!$D$5:$D$2004,MOVIMIENTOS!$B$5:$B$2004,$A116,MOVIMIENTOS!$C$5:$C$2004,"Salida"))</f>
        <v/>
      </c>
      <c r="E116" s="8">
        <f>IF($A116="","",SUMIFS(MOVIMIENTOS!$D$5:$D$2004,MOVIMIENTOS!$B$5:$B$2004,$A116,MOVIMIENTOS!$C$5:$C$2004,"Ajuste"))</f>
        <v/>
      </c>
      <c r="F116" s="8">
        <f>IF($A116="","",C116-D116+E116)</f>
        <v/>
      </c>
      <c r="G116" s="8">
        <f>IF($A116="","",ARTICULOS!E116)</f>
        <v/>
      </c>
      <c r="H116" s="11">
        <f>IF($A116="","",IF(F116&lt;=0,"QUIEBRE",IF(AND(G116&lt;&gt;"",F116&lt;=G116),"REPONER","OK")))</f>
        <v/>
      </c>
      <c r="I116" s="10">
        <f>IF($A116="","",F116*IF(ARTICULOS!I116="",0,ARTICULOS!I116))</f>
        <v/>
      </c>
    </row>
    <row r="117">
      <c r="A117" s="8">
        <f>IF(ARTICULOS!A117="","",ARTICULOS!A117)</f>
        <v/>
      </c>
      <c r="B117" s="8">
        <f>IF(ARTICULOS!A117="","",ARTICULOS!B117)</f>
        <v/>
      </c>
      <c r="C117" s="8">
        <f>IF($A117="","",SUMIFS(MOVIMIENTOS!$D$5:$D$2004,MOVIMIENTOS!$B$5:$B$2004,$A117,MOVIMIENTOS!$C$5:$C$2004,"Entrada"))</f>
        <v/>
      </c>
      <c r="D117" s="8">
        <f>IF($A117="","",SUMIFS(MOVIMIENTOS!$D$5:$D$2004,MOVIMIENTOS!$B$5:$B$2004,$A117,MOVIMIENTOS!$C$5:$C$2004,"Salida"))</f>
        <v/>
      </c>
      <c r="E117" s="8">
        <f>IF($A117="","",SUMIFS(MOVIMIENTOS!$D$5:$D$2004,MOVIMIENTOS!$B$5:$B$2004,$A117,MOVIMIENTOS!$C$5:$C$2004,"Ajuste"))</f>
        <v/>
      </c>
      <c r="F117" s="8">
        <f>IF($A117="","",C117-D117+E117)</f>
        <v/>
      </c>
      <c r="G117" s="8">
        <f>IF($A117="","",ARTICULOS!E117)</f>
        <v/>
      </c>
      <c r="H117" s="11">
        <f>IF($A117="","",IF(F117&lt;=0,"QUIEBRE",IF(AND(G117&lt;&gt;"",F117&lt;=G117),"REPONER","OK")))</f>
        <v/>
      </c>
      <c r="I117" s="10">
        <f>IF($A117="","",F117*IF(ARTICULOS!I117="",0,ARTICULOS!I117))</f>
        <v/>
      </c>
    </row>
    <row r="118">
      <c r="A118" s="8">
        <f>IF(ARTICULOS!A118="","",ARTICULOS!A118)</f>
        <v/>
      </c>
      <c r="B118" s="8">
        <f>IF(ARTICULOS!A118="","",ARTICULOS!B118)</f>
        <v/>
      </c>
      <c r="C118" s="8">
        <f>IF($A118="","",SUMIFS(MOVIMIENTOS!$D$5:$D$2004,MOVIMIENTOS!$B$5:$B$2004,$A118,MOVIMIENTOS!$C$5:$C$2004,"Entrada"))</f>
        <v/>
      </c>
      <c r="D118" s="8">
        <f>IF($A118="","",SUMIFS(MOVIMIENTOS!$D$5:$D$2004,MOVIMIENTOS!$B$5:$B$2004,$A118,MOVIMIENTOS!$C$5:$C$2004,"Salida"))</f>
        <v/>
      </c>
      <c r="E118" s="8">
        <f>IF($A118="","",SUMIFS(MOVIMIENTOS!$D$5:$D$2004,MOVIMIENTOS!$B$5:$B$2004,$A118,MOVIMIENTOS!$C$5:$C$2004,"Ajuste"))</f>
        <v/>
      </c>
      <c r="F118" s="8">
        <f>IF($A118="","",C118-D118+E118)</f>
        <v/>
      </c>
      <c r="G118" s="8">
        <f>IF($A118="","",ARTICULOS!E118)</f>
        <v/>
      </c>
      <c r="H118" s="11">
        <f>IF($A118="","",IF(F118&lt;=0,"QUIEBRE",IF(AND(G118&lt;&gt;"",F118&lt;=G118),"REPONER","OK")))</f>
        <v/>
      </c>
      <c r="I118" s="10">
        <f>IF($A118="","",F118*IF(ARTICULOS!I118="",0,ARTICULOS!I118))</f>
        <v/>
      </c>
    </row>
    <row r="119">
      <c r="A119" s="8">
        <f>IF(ARTICULOS!A119="","",ARTICULOS!A119)</f>
        <v/>
      </c>
      <c r="B119" s="8">
        <f>IF(ARTICULOS!A119="","",ARTICULOS!B119)</f>
        <v/>
      </c>
      <c r="C119" s="8">
        <f>IF($A119="","",SUMIFS(MOVIMIENTOS!$D$5:$D$2004,MOVIMIENTOS!$B$5:$B$2004,$A119,MOVIMIENTOS!$C$5:$C$2004,"Entrada"))</f>
        <v/>
      </c>
      <c r="D119" s="8">
        <f>IF($A119="","",SUMIFS(MOVIMIENTOS!$D$5:$D$2004,MOVIMIENTOS!$B$5:$B$2004,$A119,MOVIMIENTOS!$C$5:$C$2004,"Salida"))</f>
        <v/>
      </c>
      <c r="E119" s="8">
        <f>IF($A119="","",SUMIFS(MOVIMIENTOS!$D$5:$D$2004,MOVIMIENTOS!$B$5:$B$2004,$A119,MOVIMIENTOS!$C$5:$C$2004,"Ajuste"))</f>
        <v/>
      </c>
      <c r="F119" s="8">
        <f>IF($A119="","",C119-D119+E119)</f>
        <v/>
      </c>
      <c r="G119" s="8">
        <f>IF($A119="","",ARTICULOS!E119)</f>
        <v/>
      </c>
      <c r="H119" s="11">
        <f>IF($A119="","",IF(F119&lt;=0,"QUIEBRE",IF(AND(G119&lt;&gt;"",F119&lt;=G119),"REPONER","OK")))</f>
        <v/>
      </c>
      <c r="I119" s="10">
        <f>IF($A119="","",F119*IF(ARTICULOS!I119="",0,ARTICULOS!I119))</f>
        <v/>
      </c>
    </row>
    <row r="120">
      <c r="A120" s="8">
        <f>IF(ARTICULOS!A120="","",ARTICULOS!A120)</f>
        <v/>
      </c>
      <c r="B120" s="8">
        <f>IF(ARTICULOS!A120="","",ARTICULOS!B120)</f>
        <v/>
      </c>
      <c r="C120" s="8">
        <f>IF($A120="","",SUMIFS(MOVIMIENTOS!$D$5:$D$2004,MOVIMIENTOS!$B$5:$B$2004,$A120,MOVIMIENTOS!$C$5:$C$2004,"Entrada"))</f>
        <v/>
      </c>
      <c r="D120" s="8">
        <f>IF($A120="","",SUMIFS(MOVIMIENTOS!$D$5:$D$2004,MOVIMIENTOS!$B$5:$B$2004,$A120,MOVIMIENTOS!$C$5:$C$2004,"Salida"))</f>
        <v/>
      </c>
      <c r="E120" s="8">
        <f>IF($A120="","",SUMIFS(MOVIMIENTOS!$D$5:$D$2004,MOVIMIENTOS!$B$5:$B$2004,$A120,MOVIMIENTOS!$C$5:$C$2004,"Ajuste"))</f>
        <v/>
      </c>
      <c r="F120" s="8">
        <f>IF($A120="","",C120-D120+E120)</f>
        <v/>
      </c>
      <c r="G120" s="8">
        <f>IF($A120="","",ARTICULOS!E120)</f>
        <v/>
      </c>
      <c r="H120" s="11">
        <f>IF($A120="","",IF(F120&lt;=0,"QUIEBRE",IF(AND(G120&lt;&gt;"",F120&lt;=G120),"REPONER","OK")))</f>
        <v/>
      </c>
      <c r="I120" s="10">
        <f>IF($A120="","",F120*IF(ARTICULOS!I120="",0,ARTICULOS!I120))</f>
        <v/>
      </c>
    </row>
    <row r="121">
      <c r="A121" s="8">
        <f>IF(ARTICULOS!A121="","",ARTICULOS!A121)</f>
        <v/>
      </c>
      <c r="B121" s="8">
        <f>IF(ARTICULOS!A121="","",ARTICULOS!B121)</f>
        <v/>
      </c>
      <c r="C121" s="8">
        <f>IF($A121="","",SUMIFS(MOVIMIENTOS!$D$5:$D$2004,MOVIMIENTOS!$B$5:$B$2004,$A121,MOVIMIENTOS!$C$5:$C$2004,"Entrada"))</f>
        <v/>
      </c>
      <c r="D121" s="8">
        <f>IF($A121="","",SUMIFS(MOVIMIENTOS!$D$5:$D$2004,MOVIMIENTOS!$B$5:$B$2004,$A121,MOVIMIENTOS!$C$5:$C$2004,"Salida"))</f>
        <v/>
      </c>
      <c r="E121" s="8">
        <f>IF($A121="","",SUMIFS(MOVIMIENTOS!$D$5:$D$2004,MOVIMIENTOS!$B$5:$B$2004,$A121,MOVIMIENTOS!$C$5:$C$2004,"Ajuste"))</f>
        <v/>
      </c>
      <c r="F121" s="8">
        <f>IF($A121="","",C121-D121+E121)</f>
        <v/>
      </c>
      <c r="G121" s="8">
        <f>IF($A121="","",ARTICULOS!E121)</f>
        <v/>
      </c>
      <c r="H121" s="11">
        <f>IF($A121="","",IF(F121&lt;=0,"QUIEBRE",IF(AND(G121&lt;&gt;"",F121&lt;=G121),"REPONER","OK")))</f>
        <v/>
      </c>
      <c r="I121" s="10">
        <f>IF($A121="","",F121*IF(ARTICULOS!I121="",0,ARTICULOS!I121))</f>
        <v/>
      </c>
    </row>
    <row r="122">
      <c r="A122" s="8">
        <f>IF(ARTICULOS!A122="","",ARTICULOS!A122)</f>
        <v/>
      </c>
      <c r="B122" s="8">
        <f>IF(ARTICULOS!A122="","",ARTICULOS!B122)</f>
        <v/>
      </c>
      <c r="C122" s="8">
        <f>IF($A122="","",SUMIFS(MOVIMIENTOS!$D$5:$D$2004,MOVIMIENTOS!$B$5:$B$2004,$A122,MOVIMIENTOS!$C$5:$C$2004,"Entrada"))</f>
        <v/>
      </c>
      <c r="D122" s="8">
        <f>IF($A122="","",SUMIFS(MOVIMIENTOS!$D$5:$D$2004,MOVIMIENTOS!$B$5:$B$2004,$A122,MOVIMIENTOS!$C$5:$C$2004,"Salida"))</f>
        <v/>
      </c>
      <c r="E122" s="8">
        <f>IF($A122="","",SUMIFS(MOVIMIENTOS!$D$5:$D$2004,MOVIMIENTOS!$B$5:$B$2004,$A122,MOVIMIENTOS!$C$5:$C$2004,"Ajuste"))</f>
        <v/>
      </c>
      <c r="F122" s="8">
        <f>IF($A122="","",C122-D122+E122)</f>
        <v/>
      </c>
      <c r="G122" s="8">
        <f>IF($A122="","",ARTICULOS!E122)</f>
        <v/>
      </c>
      <c r="H122" s="11">
        <f>IF($A122="","",IF(F122&lt;=0,"QUIEBRE",IF(AND(G122&lt;&gt;"",F122&lt;=G122),"REPONER","OK")))</f>
        <v/>
      </c>
      <c r="I122" s="10">
        <f>IF($A122="","",F122*IF(ARTICULOS!I122="",0,ARTICULOS!I122))</f>
        <v/>
      </c>
    </row>
    <row r="123">
      <c r="A123" s="8">
        <f>IF(ARTICULOS!A123="","",ARTICULOS!A123)</f>
        <v/>
      </c>
      <c r="B123" s="8">
        <f>IF(ARTICULOS!A123="","",ARTICULOS!B123)</f>
        <v/>
      </c>
      <c r="C123" s="8">
        <f>IF($A123="","",SUMIFS(MOVIMIENTOS!$D$5:$D$2004,MOVIMIENTOS!$B$5:$B$2004,$A123,MOVIMIENTOS!$C$5:$C$2004,"Entrada"))</f>
        <v/>
      </c>
      <c r="D123" s="8">
        <f>IF($A123="","",SUMIFS(MOVIMIENTOS!$D$5:$D$2004,MOVIMIENTOS!$B$5:$B$2004,$A123,MOVIMIENTOS!$C$5:$C$2004,"Salida"))</f>
        <v/>
      </c>
      <c r="E123" s="8">
        <f>IF($A123="","",SUMIFS(MOVIMIENTOS!$D$5:$D$2004,MOVIMIENTOS!$B$5:$B$2004,$A123,MOVIMIENTOS!$C$5:$C$2004,"Ajuste"))</f>
        <v/>
      </c>
      <c r="F123" s="8">
        <f>IF($A123="","",C123-D123+E123)</f>
        <v/>
      </c>
      <c r="G123" s="8">
        <f>IF($A123="","",ARTICULOS!E123)</f>
        <v/>
      </c>
      <c r="H123" s="11">
        <f>IF($A123="","",IF(F123&lt;=0,"QUIEBRE",IF(AND(G123&lt;&gt;"",F123&lt;=G123),"REPONER","OK")))</f>
        <v/>
      </c>
      <c r="I123" s="10">
        <f>IF($A123="","",F123*IF(ARTICULOS!I123="",0,ARTICULOS!I123))</f>
        <v/>
      </c>
    </row>
    <row r="124">
      <c r="A124" s="8">
        <f>IF(ARTICULOS!A124="","",ARTICULOS!A124)</f>
        <v/>
      </c>
      <c r="B124" s="8">
        <f>IF(ARTICULOS!A124="","",ARTICULOS!B124)</f>
        <v/>
      </c>
      <c r="C124" s="8">
        <f>IF($A124="","",SUMIFS(MOVIMIENTOS!$D$5:$D$2004,MOVIMIENTOS!$B$5:$B$2004,$A124,MOVIMIENTOS!$C$5:$C$2004,"Entrada"))</f>
        <v/>
      </c>
      <c r="D124" s="8">
        <f>IF($A124="","",SUMIFS(MOVIMIENTOS!$D$5:$D$2004,MOVIMIENTOS!$B$5:$B$2004,$A124,MOVIMIENTOS!$C$5:$C$2004,"Salida"))</f>
        <v/>
      </c>
      <c r="E124" s="8">
        <f>IF($A124="","",SUMIFS(MOVIMIENTOS!$D$5:$D$2004,MOVIMIENTOS!$B$5:$B$2004,$A124,MOVIMIENTOS!$C$5:$C$2004,"Ajuste"))</f>
        <v/>
      </c>
      <c r="F124" s="8">
        <f>IF($A124="","",C124-D124+E124)</f>
        <v/>
      </c>
      <c r="G124" s="8">
        <f>IF($A124="","",ARTICULOS!E124)</f>
        <v/>
      </c>
      <c r="H124" s="11">
        <f>IF($A124="","",IF(F124&lt;=0,"QUIEBRE",IF(AND(G124&lt;&gt;"",F124&lt;=G124),"REPONER","OK")))</f>
        <v/>
      </c>
      <c r="I124" s="10">
        <f>IF($A124="","",F124*IF(ARTICULOS!I124="",0,ARTICULOS!I124))</f>
        <v/>
      </c>
    </row>
    <row r="125">
      <c r="A125" s="8">
        <f>IF(ARTICULOS!A125="","",ARTICULOS!A125)</f>
        <v/>
      </c>
      <c r="B125" s="8">
        <f>IF(ARTICULOS!A125="","",ARTICULOS!B125)</f>
        <v/>
      </c>
      <c r="C125" s="8">
        <f>IF($A125="","",SUMIFS(MOVIMIENTOS!$D$5:$D$2004,MOVIMIENTOS!$B$5:$B$2004,$A125,MOVIMIENTOS!$C$5:$C$2004,"Entrada"))</f>
        <v/>
      </c>
      <c r="D125" s="8">
        <f>IF($A125="","",SUMIFS(MOVIMIENTOS!$D$5:$D$2004,MOVIMIENTOS!$B$5:$B$2004,$A125,MOVIMIENTOS!$C$5:$C$2004,"Salida"))</f>
        <v/>
      </c>
      <c r="E125" s="8">
        <f>IF($A125="","",SUMIFS(MOVIMIENTOS!$D$5:$D$2004,MOVIMIENTOS!$B$5:$B$2004,$A125,MOVIMIENTOS!$C$5:$C$2004,"Ajuste"))</f>
        <v/>
      </c>
      <c r="F125" s="8">
        <f>IF($A125="","",C125-D125+E125)</f>
        <v/>
      </c>
      <c r="G125" s="8">
        <f>IF($A125="","",ARTICULOS!E125)</f>
        <v/>
      </c>
      <c r="H125" s="11">
        <f>IF($A125="","",IF(F125&lt;=0,"QUIEBRE",IF(AND(G125&lt;&gt;"",F125&lt;=G125),"REPONER","OK")))</f>
        <v/>
      </c>
      <c r="I125" s="10">
        <f>IF($A125="","",F125*IF(ARTICULOS!I125="",0,ARTICULOS!I125))</f>
        <v/>
      </c>
    </row>
    <row r="126">
      <c r="A126" s="8">
        <f>IF(ARTICULOS!A126="","",ARTICULOS!A126)</f>
        <v/>
      </c>
      <c r="B126" s="8">
        <f>IF(ARTICULOS!A126="","",ARTICULOS!B126)</f>
        <v/>
      </c>
      <c r="C126" s="8">
        <f>IF($A126="","",SUMIFS(MOVIMIENTOS!$D$5:$D$2004,MOVIMIENTOS!$B$5:$B$2004,$A126,MOVIMIENTOS!$C$5:$C$2004,"Entrada"))</f>
        <v/>
      </c>
      <c r="D126" s="8">
        <f>IF($A126="","",SUMIFS(MOVIMIENTOS!$D$5:$D$2004,MOVIMIENTOS!$B$5:$B$2004,$A126,MOVIMIENTOS!$C$5:$C$2004,"Salida"))</f>
        <v/>
      </c>
      <c r="E126" s="8">
        <f>IF($A126="","",SUMIFS(MOVIMIENTOS!$D$5:$D$2004,MOVIMIENTOS!$B$5:$B$2004,$A126,MOVIMIENTOS!$C$5:$C$2004,"Ajuste"))</f>
        <v/>
      </c>
      <c r="F126" s="8">
        <f>IF($A126="","",C126-D126+E126)</f>
        <v/>
      </c>
      <c r="G126" s="8">
        <f>IF($A126="","",ARTICULOS!E126)</f>
        <v/>
      </c>
      <c r="H126" s="11">
        <f>IF($A126="","",IF(F126&lt;=0,"QUIEBRE",IF(AND(G126&lt;&gt;"",F126&lt;=G126),"REPONER","OK")))</f>
        <v/>
      </c>
      <c r="I126" s="10">
        <f>IF($A126="","",F126*IF(ARTICULOS!I126="",0,ARTICULOS!I126))</f>
        <v/>
      </c>
    </row>
    <row r="127">
      <c r="A127" s="8">
        <f>IF(ARTICULOS!A127="","",ARTICULOS!A127)</f>
        <v/>
      </c>
      <c r="B127" s="8">
        <f>IF(ARTICULOS!A127="","",ARTICULOS!B127)</f>
        <v/>
      </c>
      <c r="C127" s="8">
        <f>IF($A127="","",SUMIFS(MOVIMIENTOS!$D$5:$D$2004,MOVIMIENTOS!$B$5:$B$2004,$A127,MOVIMIENTOS!$C$5:$C$2004,"Entrada"))</f>
        <v/>
      </c>
      <c r="D127" s="8">
        <f>IF($A127="","",SUMIFS(MOVIMIENTOS!$D$5:$D$2004,MOVIMIENTOS!$B$5:$B$2004,$A127,MOVIMIENTOS!$C$5:$C$2004,"Salida"))</f>
        <v/>
      </c>
      <c r="E127" s="8">
        <f>IF($A127="","",SUMIFS(MOVIMIENTOS!$D$5:$D$2004,MOVIMIENTOS!$B$5:$B$2004,$A127,MOVIMIENTOS!$C$5:$C$2004,"Ajuste"))</f>
        <v/>
      </c>
      <c r="F127" s="8">
        <f>IF($A127="","",C127-D127+E127)</f>
        <v/>
      </c>
      <c r="G127" s="8">
        <f>IF($A127="","",ARTICULOS!E127)</f>
        <v/>
      </c>
      <c r="H127" s="11">
        <f>IF($A127="","",IF(F127&lt;=0,"QUIEBRE",IF(AND(G127&lt;&gt;"",F127&lt;=G127),"REPONER","OK")))</f>
        <v/>
      </c>
      <c r="I127" s="10">
        <f>IF($A127="","",F127*IF(ARTICULOS!I127="",0,ARTICULOS!I127))</f>
        <v/>
      </c>
    </row>
    <row r="128">
      <c r="A128" s="8">
        <f>IF(ARTICULOS!A128="","",ARTICULOS!A128)</f>
        <v/>
      </c>
      <c r="B128" s="8">
        <f>IF(ARTICULOS!A128="","",ARTICULOS!B128)</f>
        <v/>
      </c>
      <c r="C128" s="8">
        <f>IF($A128="","",SUMIFS(MOVIMIENTOS!$D$5:$D$2004,MOVIMIENTOS!$B$5:$B$2004,$A128,MOVIMIENTOS!$C$5:$C$2004,"Entrada"))</f>
        <v/>
      </c>
      <c r="D128" s="8">
        <f>IF($A128="","",SUMIFS(MOVIMIENTOS!$D$5:$D$2004,MOVIMIENTOS!$B$5:$B$2004,$A128,MOVIMIENTOS!$C$5:$C$2004,"Salida"))</f>
        <v/>
      </c>
      <c r="E128" s="8">
        <f>IF($A128="","",SUMIFS(MOVIMIENTOS!$D$5:$D$2004,MOVIMIENTOS!$B$5:$B$2004,$A128,MOVIMIENTOS!$C$5:$C$2004,"Ajuste"))</f>
        <v/>
      </c>
      <c r="F128" s="8">
        <f>IF($A128="","",C128-D128+E128)</f>
        <v/>
      </c>
      <c r="G128" s="8">
        <f>IF($A128="","",ARTICULOS!E128)</f>
        <v/>
      </c>
      <c r="H128" s="11">
        <f>IF($A128="","",IF(F128&lt;=0,"QUIEBRE",IF(AND(G128&lt;&gt;"",F128&lt;=G128),"REPONER","OK")))</f>
        <v/>
      </c>
      <c r="I128" s="10">
        <f>IF($A128="","",F128*IF(ARTICULOS!I128="",0,ARTICULOS!I128))</f>
        <v/>
      </c>
    </row>
    <row r="129">
      <c r="A129" s="8">
        <f>IF(ARTICULOS!A129="","",ARTICULOS!A129)</f>
        <v/>
      </c>
      <c r="B129" s="8">
        <f>IF(ARTICULOS!A129="","",ARTICULOS!B129)</f>
        <v/>
      </c>
      <c r="C129" s="8">
        <f>IF($A129="","",SUMIFS(MOVIMIENTOS!$D$5:$D$2004,MOVIMIENTOS!$B$5:$B$2004,$A129,MOVIMIENTOS!$C$5:$C$2004,"Entrada"))</f>
        <v/>
      </c>
      <c r="D129" s="8">
        <f>IF($A129="","",SUMIFS(MOVIMIENTOS!$D$5:$D$2004,MOVIMIENTOS!$B$5:$B$2004,$A129,MOVIMIENTOS!$C$5:$C$2004,"Salida"))</f>
        <v/>
      </c>
      <c r="E129" s="8">
        <f>IF($A129="","",SUMIFS(MOVIMIENTOS!$D$5:$D$2004,MOVIMIENTOS!$B$5:$B$2004,$A129,MOVIMIENTOS!$C$5:$C$2004,"Ajuste"))</f>
        <v/>
      </c>
      <c r="F129" s="8">
        <f>IF($A129="","",C129-D129+E129)</f>
        <v/>
      </c>
      <c r="G129" s="8">
        <f>IF($A129="","",ARTICULOS!E129)</f>
        <v/>
      </c>
      <c r="H129" s="11">
        <f>IF($A129="","",IF(F129&lt;=0,"QUIEBRE",IF(AND(G129&lt;&gt;"",F129&lt;=G129),"REPONER","OK")))</f>
        <v/>
      </c>
      <c r="I129" s="10">
        <f>IF($A129="","",F129*IF(ARTICULOS!I129="",0,ARTICULOS!I129))</f>
        <v/>
      </c>
    </row>
    <row r="130">
      <c r="A130" s="8">
        <f>IF(ARTICULOS!A130="","",ARTICULOS!A130)</f>
        <v/>
      </c>
      <c r="B130" s="8">
        <f>IF(ARTICULOS!A130="","",ARTICULOS!B130)</f>
        <v/>
      </c>
      <c r="C130" s="8">
        <f>IF($A130="","",SUMIFS(MOVIMIENTOS!$D$5:$D$2004,MOVIMIENTOS!$B$5:$B$2004,$A130,MOVIMIENTOS!$C$5:$C$2004,"Entrada"))</f>
        <v/>
      </c>
      <c r="D130" s="8">
        <f>IF($A130="","",SUMIFS(MOVIMIENTOS!$D$5:$D$2004,MOVIMIENTOS!$B$5:$B$2004,$A130,MOVIMIENTOS!$C$5:$C$2004,"Salida"))</f>
        <v/>
      </c>
      <c r="E130" s="8">
        <f>IF($A130="","",SUMIFS(MOVIMIENTOS!$D$5:$D$2004,MOVIMIENTOS!$B$5:$B$2004,$A130,MOVIMIENTOS!$C$5:$C$2004,"Ajuste"))</f>
        <v/>
      </c>
      <c r="F130" s="8">
        <f>IF($A130="","",C130-D130+E130)</f>
        <v/>
      </c>
      <c r="G130" s="8">
        <f>IF($A130="","",ARTICULOS!E130)</f>
        <v/>
      </c>
      <c r="H130" s="11">
        <f>IF($A130="","",IF(F130&lt;=0,"QUIEBRE",IF(AND(G130&lt;&gt;"",F130&lt;=G130),"REPONER","OK")))</f>
        <v/>
      </c>
      <c r="I130" s="10">
        <f>IF($A130="","",F130*IF(ARTICULOS!I130="",0,ARTICULOS!I130))</f>
        <v/>
      </c>
    </row>
    <row r="131">
      <c r="A131" s="8">
        <f>IF(ARTICULOS!A131="","",ARTICULOS!A131)</f>
        <v/>
      </c>
      <c r="B131" s="8">
        <f>IF(ARTICULOS!A131="","",ARTICULOS!B131)</f>
        <v/>
      </c>
      <c r="C131" s="8">
        <f>IF($A131="","",SUMIFS(MOVIMIENTOS!$D$5:$D$2004,MOVIMIENTOS!$B$5:$B$2004,$A131,MOVIMIENTOS!$C$5:$C$2004,"Entrada"))</f>
        <v/>
      </c>
      <c r="D131" s="8">
        <f>IF($A131="","",SUMIFS(MOVIMIENTOS!$D$5:$D$2004,MOVIMIENTOS!$B$5:$B$2004,$A131,MOVIMIENTOS!$C$5:$C$2004,"Salida"))</f>
        <v/>
      </c>
      <c r="E131" s="8">
        <f>IF($A131="","",SUMIFS(MOVIMIENTOS!$D$5:$D$2004,MOVIMIENTOS!$B$5:$B$2004,$A131,MOVIMIENTOS!$C$5:$C$2004,"Ajuste"))</f>
        <v/>
      </c>
      <c r="F131" s="8">
        <f>IF($A131="","",C131-D131+E131)</f>
        <v/>
      </c>
      <c r="G131" s="8">
        <f>IF($A131="","",ARTICULOS!E131)</f>
        <v/>
      </c>
      <c r="H131" s="11">
        <f>IF($A131="","",IF(F131&lt;=0,"QUIEBRE",IF(AND(G131&lt;&gt;"",F131&lt;=G131),"REPONER","OK")))</f>
        <v/>
      </c>
      <c r="I131" s="10">
        <f>IF($A131="","",F131*IF(ARTICULOS!I131="",0,ARTICULOS!I131))</f>
        <v/>
      </c>
    </row>
    <row r="132">
      <c r="A132" s="8">
        <f>IF(ARTICULOS!A132="","",ARTICULOS!A132)</f>
        <v/>
      </c>
      <c r="B132" s="8">
        <f>IF(ARTICULOS!A132="","",ARTICULOS!B132)</f>
        <v/>
      </c>
      <c r="C132" s="8">
        <f>IF($A132="","",SUMIFS(MOVIMIENTOS!$D$5:$D$2004,MOVIMIENTOS!$B$5:$B$2004,$A132,MOVIMIENTOS!$C$5:$C$2004,"Entrada"))</f>
        <v/>
      </c>
      <c r="D132" s="8">
        <f>IF($A132="","",SUMIFS(MOVIMIENTOS!$D$5:$D$2004,MOVIMIENTOS!$B$5:$B$2004,$A132,MOVIMIENTOS!$C$5:$C$2004,"Salida"))</f>
        <v/>
      </c>
      <c r="E132" s="8">
        <f>IF($A132="","",SUMIFS(MOVIMIENTOS!$D$5:$D$2004,MOVIMIENTOS!$B$5:$B$2004,$A132,MOVIMIENTOS!$C$5:$C$2004,"Ajuste"))</f>
        <v/>
      </c>
      <c r="F132" s="8">
        <f>IF($A132="","",C132-D132+E132)</f>
        <v/>
      </c>
      <c r="G132" s="8">
        <f>IF($A132="","",ARTICULOS!E132)</f>
        <v/>
      </c>
      <c r="H132" s="11">
        <f>IF($A132="","",IF(F132&lt;=0,"QUIEBRE",IF(AND(G132&lt;&gt;"",F132&lt;=G132),"REPONER","OK")))</f>
        <v/>
      </c>
      <c r="I132" s="10">
        <f>IF($A132="","",F132*IF(ARTICULOS!I132="",0,ARTICULOS!I132))</f>
        <v/>
      </c>
    </row>
    <row r="133">
      <c r="A133" s="8">
        <f>IF(ARTICULOS!A133="","",ARTICULOS!A133)</f>
        <v/>
      </c>
      <c r="B133" s="8">
        <f>IF(ARTICULOS!A133="","",ARTICULOS!B133)</f>
        <v/>
      </c>
      <c r="C133" s="8">
        <f>IF($A133="","",SUMIFS(MOVIMIENTOS!$D$5:$D$2004,MOVIMIENTOS!$B$5:$B$2004,$A133,MOVIMIENTOS!$C$5:$C$2004,"Entrada"))</f>
        <v/>
      </c>
      <c r="D133" s="8">
        <f>IF($A133="","",SUMIFS(MOVIMIENTOS!$D$5:$D$2004,MOVIMIENTOS!$B$5:$B$2004,$A133,MOVIMIENTOS!$C$5:$C$2004,"Salida"))</f>
        <v/>
      </c>
      <c r="E133" s="8">
        <f>IF($A133="","",SUMIFS(MOVIMIENTOS!$D$5:$D$2004,MOVIMIENTOS!$B$5:$B$2004,$A133,MOVIMIENTOS!$C$5:$C$2004,"Ajuste"))</f>
        <v/>
      </c>
      <c r="F133" s="8">
        <f>IF($A133="","",C133-D133+E133)</f>
        <v/>
      </c>
      <c r="G133" s="8">
        <f>IF($A133="","",ARTICULOS!E133)</f>
        <v/>
      </c>
      <c r="H133" s="11">
        <f>IF($A133="","",IF(F133&lt;=0,"QUIEBRE",IF(AND(G133&lt;&gt;"",F133&lt;=G133),"REPONER","OK")))</f>
        <v/>
      </c>
      <c r="I133" s="10">
        <f>IF($A133="","",F133*IF(ARTICULOS!I133="",0,ARTICULOS!I133))</f>
        <v/>
      </c>
    </row>
    <row r="134">
      <c r="A134" s="8">
        <f>IF(ARTICULOS!A134="","",ARTICULOS!A134)</f>
        <v/>
      </c>
      <c r="B134" s="8">
        <f>IF(ARTICULOS!A134="","",ARTICULOS!B134)</f>
        <v/>
      </c>
      <c r="C134" s="8">
        <f>IF($A134="","",SUMIFS(MOVIMIENTOS!$D$5:$D$2004,MOVIMIENTOS!$B$5:$B$2004,$A134,MOVIMIENTOS!$C$5:$C$2004,"Entrada"))</f>
        <v/>
      </c>
      <c r="D134" s="8">
        <f>IF($A134="","",SUMIFS(MOVIMIENTOS!$D$5:$D$2004,MOVIMIENTOS!$B$5:$B$2004,$A134,MOVIMIENTOS!$C$5:$C$2004,"Salida"))</f>
        <v/>
      </c>
      <c r="E134" s="8">
        <f>IF($A134="","",SUMIFS(MOVIMIENTOS!$D$5:$D$2004,MOVIMIENTOS!$B$5:$B$2004,$A134,MOVIMIENTOS!$C$5:$C$2004,"Ajuste"))</f>
        <v/>
      </c>
      <c r="F134" s="8">
        <f>IF($A134="","",C134-D134+E134)</f>
        <v/>
      </c>
      <c r="G134" s="8">
        <f>IF($A134="","",ARTICULOS!E134)</f>
        <v/>
      </c>
      <c r="H134" s="11">
        <f>IF($A134="","",IF(F134&lt;=0,"QUIEBRE",IF(AND(G134&lt;&gt;"",F134&lt;=G134),"REPONER","OK")))</f>
        <v/>
      </c>
      <c r="I134" s="10">
        <f>IF($A134="","",F134*IF(ARTICULOS!I134="",0,ARTICULOS!I134))</f>
        <v/>
      </c>
    </row>
    <row r="135">
      <c r="A135" s="8">
        <f>IF(ARTICULOS!A135="","",ARTICULOS!A135)</f>
        <v/>
      </c>
      <c r="B135" s="8">
        <f>IF(ARTICULOS!A135="","",ARTICULOS!B135)</f>
        <v/>
      </c>
      <c r="C135" s="8">
        <f>IF($A135="","",SUMIFS(MOVIMIENTOS!$D$5:$D$2004,MOVIMIENTOS!$B$5:$B$2004,$A135,MOVIMIENTOS!$C$5:$C$2004,"Entrada"))</f>
        <v/>
      </c>
      <c r="D135" s="8">
        <f>IF($A135="","",SUMIFS(MOVIMIENTOS!$D$5:$D$2004,MOVIMIENTOS!$B$5:$B$2004,$A135,MOVIMIENTOS!$C$5:$C$2004,"Salida"))</f>
        <v/>
      </c>
      <c r="E135" s="8">
        <f>IF($A135="","",SUMIFS(MOVIMIENTOS!$D$5:$D$2004,MOVIMIENTOS!$B$5:$B$2004,$A135,MOVIMIENTOS!$C$5:$C$2004,"Ajuste"))</f>
        <v/>
      </c>
      <c r="F135" s="8">
        <f>IF($A135="","",C135-D135+E135)</f>
        <v/>
      </c>
      <c r="G135" s="8">
        <f>IF($A135="","",ARTICULOS!E135)</f>
        <v/>
      </c>
      <c r="H135" s="11">
        <f>IF($A135="","",IF(F135&lt;=0,"QUIEBRE",IF(AND(G135&lt;&gt;"",F135&lt;=G135),"REPONER","OK")))</f>
        <v/>
      </c>
      <c r="I135" s="10">
        <f>IF($A135="","",F135*IF(ARTICULOS!I135="",0,ARTICULOS!I135))</f>
        <v/>
      </c>
    </row>
    <row r="136">
      <c r="A136" s="8">
        <f>IF(ARTICULOS!A136="","",ARTICULOS!A136)</f>
        <v/>
      </c>
      <c r="B136" s="8">
        <f>IF(ARTICULOS!A136="","",ARTICULOS!B136)</f>
        <v/>
      </c>
      <c r="C136" s="8">
        <f>IF($A136="","",SUMIFS(MOVIMIENTOS!$D$5:$D$2004,MOVIMIENTOS!$B$5:$B$2004,$A136,MOVIMIENTOS!$C$5:$C$2004,"Entrada"))</f>
        <v/>
      </c>
      <c r="D136" s="8">
        <f>IF($A136="","",SUMIFS(MOVIMIENTOS!$D$5:$D$2004,MOVIMIENTOS!$B$5:$B$2004,$A136,MOVIMIENTOS!$C$5:$C$2004,"Salida"))</f>
        <v/>
      </c>
      <c r="E136" s="8">
        <f>IF($A136="","",SUMIFS(MOVIMIENTOS!$D$5:$D$2004,MOVIMIENTOS!$B$5:$B$2004,$A136,MOVIMIENTOS!$C$5:$C$2004,"Ajuste"))</f>
        <v/>
      </c>
      <c r="F136" s="8">
        <f>IF($A136="","",C136-D136+E136)</f>
        <v/>
      </c>
      <c r="G136" s="8">
        <f>IF($A136="","",ARTICULOS!E136)</f>
        <v/>
      </c>
      <c r="H136" s="11">
        <f>IF($A136="","",IF(F136&lt;=0,"QUIEBRE",IF(AND(G136&lt;&gt;"",F136&lt;=G136),"REPONER","OK")))</f>
        <v/>
      </c>
      <c r="I136" s="10">
        <f>IF($A136="","",F136*IF(ARTICULOS!I136="",0,ARTICULOS!I136))</f>
        <v/>
      </c>
    </row>
    <row r="137">
      <c r="A137" s="8">
        <f>IF(ARTICULOS!A137="","",ARTICULOS!A137)</f>
        <v/>
      </c>
      <c r="B137" s="8">
        <f>IF(ARTICULOS!A137="","",ARTICULOS!B137)</f>
        <v/>
      </c>
      <c r="C137" s="8">
        <f>IF($A137="","",SUMIFS(MOVIMIENTOS!$D$5:$D$2004,MOVIMIENTOS!$B$5:$B$2004,$A137,MOVIMIENTOS!$C$5:$C$2004,"Entrada"))</f>
        <v/>
      </c>
      <c r="D137" s="8">
        <f>IF($A137="","",SUMIFS(MOVIMIENTOS!$D$5:$D$2004,MOVIMIENTOS!$B$5:$B$2004,$A137,MOVIMIENTOS!$C$5:$C$2004,"Salida"))</f>
        <v/>
      </c>
      <c r="E137" s="8">
        <f>IF($A137="","",SUMIFS(MOVIMIENTOS!$D$5:$D$2004,MOVIMIENTOS!$B$5:$B$2004,$A137,MOVIMIENTOS!$C$5:$C$2004,"Ajuste"))</f>
        <v/>
      </c>
      <c r="F137" s="8">
        <f>IF($A137="","",C137-D137+E137)</f>
        <v/>
      </c>
      <c r="G137" s="8">
        <f>IF($A137="","",ARTICULOS!E137)</f>
        <v/>
      </c>
      <c r="H137" s="11">
        <f>IF($A137="","",IF(F137&lt;=0,"QUIEBRE",IF(AND(G137&lt;&gt;"",F137&lt;=G137),"REPONER","OK")))</f>
        <v/>
      </c>
      <c r="I137" s="10">
        <f>IF($A137="","",F137*IF(ARTICULOS!I137="",0,ARTICULOS!I137))</f>
        <v/>
      </c>
    </row>
    <row r="138">
      <c r="A138" s="8">
        <f>IF(ARTICULOS!A138="","",ARTICULOS!A138)</f>
        <v/>
      </c>
      <c r="B138" s="8">
        <f>IF(ARTICULOS!A138="","",ARTICULOS!B138)</f>
        <v/>
      </c>
      <c r="C138" s="8">
        <f>IF($A138="","",SUMIFS(MOVIMIENTOS!$D$5:$D$2004,MOVIMIENTOS!$B$5:$B$2004,$A138,MOVIMIENTOS!$C$5:$C$2004,"Entrada"))</f>
        <v/>
      </c>
      <c r="D138" s="8">
        <f>IF($A138="","",SUMIFS(MOVIMIENTOS!$D$5:$D$2004,MOVIMIENTOS!$B$5:$B$2004,$A138,MOVIMIENTOS!$C$5:$C$2004,"Salida"))</f>
        <v/>
      </c>
      <c r="E138" s="8">
        <f>IF($A138="","",SUMIFS(MOVIMIENTOS!$D$5:$D$2004,MOVIMIENTOS!$B$5:$B$2004,$A138,MOVIMIENTOS!$C$5:$C$2004,"Ajuste"))</f>
        <v/>
      </c>
      <c r="F138" s="8">
        <f>IF($A138="","",C138-D138+E138)</f>
        <v/>
      </c>
      <c r="G138" s="8">
        <f>IF($A138="","",ARTICULOS!E138)</f>
        <v/>
      </c>
      <c r="H138" s="11">
        <f>IF($A138="","",IF(F138&lt;=0,"QUIEBRE",IF(AND(G138&lt;&gt;"",F138&lt;=G138),"REPONER","OK")))</f>
        <v/>
      </c>
      <c r="I138" s="10">
        <f>IF($A138="","",F138*IF(ARTICULOS!I138="",0,ARTICULOS!I138))</f>
        <v/>
      </c>
    </row>
    <row r="139">
      <c r="A139" s="8">
        <f>IF(ARTICULOS!A139="","",ARTICULOS!A139)</f>
        <v/>
      </c>
      <c r="B139" s="8">
        <f>IF(ARTICULOS!A139="","",ARTICULOS!B139)</f>
        <v/>
      </c>
      <c r="C139" s="8">
        <f>IF($A139="","",SUMIFS(MOVIMIENTOS!$D$5:$D$2004,MOVIMIENTOS!$B$5:$B$2004,$A139,MOVIMIENTOS!$C$5:$C$2004,"Entrada"))</f>
        <v/>
      </c>
      <c r="D139" s="8">
        <f>IF($A139="","",SUMIFS(MOVIMIENTOS!$D$5:$D$2004,MOVIMIENTOS!$B$5:$B$2004,$A139,MOVIMIENTOS!$C$5:$C$2004,"Salida"))</f>
        <v/>
      </c>
      <c r="E139" s="8">
        <f>IF($A139="","",SUMIFS(MOVIMIENTOS!$D$5:$D$2004,MOVIMIENTOS!$B$5:$B$2004,$A139,MOVIMIENTOS!$C$5:$C$2004,"Ajuste"))</f>
        <v/>
      </c>
      <c r="F139" s="8">
        <f>IF($A139="","",C139-D139+E139)</f>
        <v/>
      </c>
      <c r="G139" s="8">
        <f>IF($A139="","",ARTICULOS!E139)</f>
        <v/>
      </c>
      <c r="H139" s="11">
        <f>IF($A139="","",IF(F139&lt;=0,"QUIEBRE",IF(AND(G139&lt;&gt;"",F139&lt;=G139),"REPONER","OK")))</f>
        <v/>
      </c>
      <c r="I139" s="10">
        <f>IF($A139="","",F139*IF(ARTICULOS!I139="",0,ARTICULOS!I139))</f>
        <v/>
      </c>
    </row>
    <row r="140">
      <c r="A140" s="8">
        <f>IF(ARTICULOS!A140="","",ARTICULOS!A140)</f>
        <v/>
      </c>
      <c r="B140" s="8">
        <f>IF(ARTICULOS!A140="","",ARTICULOS!B140)</f>
        <v/>
      </c>
      <c r="C140" s="8">
        <f>IF($A140="","",SUMIFS(MOVIMIENTOS!$D$5:$D$2004,MOVIMIENTOS!$B$5:$B$2004,$A140,MOVIMIENTOS!$C$5:$C$2004,"Entrada"))</f>
        <v/>
      </c>
      <c r="D140" s="8">
        <f>IF($A140="","",SUMIFS(MOVIMIENTOS!$D$5:$D$2004,MOVIMIENTOS!$B$5:$B$2004,$A140,MOVIMIENTOS!$C$5:$C$2004,"Salida"))</f>
        <v/>
      </c>
      <c r="E140" s="8">
        <f>IF($A140="","",SUMIFS(MOVIMIENTOS!$D$5:$D$2004,MOVIMIENTOS!$B$5:$B$2004,$A140,MOVIMIENTOS!$C$5:$C$2004,"Ajuste"))</f>
        <v/>
      </c>
      <c r="F140" s="8">
        <f>IF($A140="","",C140-D140+E140)</f>
        <v/>
      </c>
      <c r="G140" s="8">
        <f>IF($A140="","",ARTICULOS!E140)</f>
        <v/>
      </c>
      <c r="H140" s="11">
        <f>IF($A140="","",IF(F140&lt;=0,"QUIEBRE",IF(AND(G140&lt;&gt;"",F140&lt;=G140),"REPONER","OK")))</f>
        <v/>
      </c>
      <c r="I140" s="10">
        <f>IF($A140="","",F140*IF(ARTICULOS!I140="",0,ARTICULOS!I140))</f>
        <v/>
      </c>
    </row>
    <row r="141">
      <c r="A141" s="8">
        <f>IF(ARTICULOS!A141="","",ARTICULOS!A141)</f>
        <v/>
      </c>
      <c r="B141" s="8">
        <f>IF(ARTICULOS!A141="","",ARTICULOS!B141)</f>
        <v/>
      </c>
      <c r="C141" s="8">
        <f>IF($A141="","",SUMIFS(MOVIMIENTOS!$D$5:$D$2004,MOVIMIENTOS!$B$5:$B$2004,$A141,MOVIMIENTOS!$C$5:$C$2004,"Entrada"))</f>
        <v/>
      </c>
      <c r="D141" s="8">
        <f>IF($A141="","",SUMIFS(MOVIMIENTOS!$D$5:$D$2004,MOVIMIENTOS!$B$5:$B$2004,$A141,MOVIMIENTOS!$C$5:$C$2004,"Salida"))</f>
        <v/>
      </c>
      <c r="E141" s="8">
        <f>IF($A141="","",SUMIFS(MOVIMIENTOS!$D$5:$D$2004,MOVIMIENTOS!$B$5:$B$2004,$A141,MOVIMIENTOS!$C$5:$C$2004,"Ajuste"))</f>
        <v/>
      </c>
      <c r="F141" s="8">
        <f>IF($A141="","",C141-D141+E141)</f>
        <v/>
      </c>
      <c r="G141" s="8">
        <f>IF($A141="","",ARTICULOS!E141)</f>
        <v/>
      </c>
      <c r="H141" s="11">
        <f>IF($A141="","",IF(F141&lt;=0,"QUIEBRE",IF(AND(G141&lt;&gt;"",F141&lt;=G141),"REPONER","OK")))</f>
        <v/>
      </c>
      <c r="I141" s="10">
        <f>IF($A141="","",F141*IF(ARTICULOS!I141="",0,ARTICULOS!I141))</f>
        <v/>
      </c>
    </row>
    <row r="142">
      <c r="A142" s="8">
        <f>IF(ARTICULOS!A142="","",ARTICULOS!A142)</f>
        <v/>
      </c>
      <c r="B142" s="8">
        <f>IF(ARTICULOS!A142="","",ARTICULOS!B142)</f>
        <v/>
      </c>
      <c r="C142" s="8">
        <f>IF($A142="","",SUMIFS(MOVIMIENTOS!$D$5:$D$2004,MOVIMIENTOS!$B$5:$B$2004,$A142,MOVIMIENTOS!$C$5:$C$2004,"Entrada"))</f>
        <v/>
      </c>
      <c r="D142" s="8">
        <f>IF($A142="","",SUMIFS(MOVIMIENTOS!$D$5:$D$2004,MOVIMIENTOS!$B$5:$B$2004,$A142,MOVIMIENTOS!$C$5:$C$2004,"Salida"))</f>
        <v/>
      </c>
      <c r="E142" s="8">
        <f>IF($A142="","",SUMIFS(MOVIMIENTOS!$D$5:$D$2004,MOVIMIENTOS!$B$5:$B$2004,$A142,MOVIMIENTOS!$C$5:$C$2004,"Ajuste"))</f>
        <v/>
      </c>
      <c r="F142" s="8">
        <f>IF($A142="","",C142-D142+E142)</f>
        <v/>
      </c>
      <c r="G142" s="8">
        <f>IF($A142="","",ARTICULOS!E142)</f>
        <v/>
      </c>
      <c r="H142" s="11">
        <f>IF($A142="","",IF(F142&lt;=0,"QUIEBRE",IF(AND(G142&lt;&gt;"",F142&lt;=G142),"REPONER","OK")))</f>
        <v/>
      </c>
      <c r="I142" s="10">
        <f>IF($A142="","",F142*IF(ARTICULOS!I142="",0,ARTICULOS!I142))</f>
        <v/>
      </c>
    </row>
    <row r="143">
      <c r="A143" s="8">
        <f>IF(ARTICULOS!A143="","",ARTICULOS!A143)</f>
        <v/>
      </c>
      <c r="B143" s="8">
        <f>IF(ARTICULOS!A143="","",ARTICULOS!B143)</f>
        <v/>
      </c>
      <c r="C143" s="8">
        <f>IF($A143="","",SUMIFS(MOVIMIENTOS!$D$5:$D$2004,MOVIMIENTOS!$B$5:$B$2004,$A143,MOVIMIENTOS!$C$5:$C$2004,"Entrada"))</f>
        <v/>
      </c>
      <c r="D143" s="8">
        <f>IF($A143="","",SUMIFS(MOVIMIENTOS!$D$5:$D$2004,MOVIMIENTOS!$B$5:$B$2004,$A143,MOVIMIENTOS!$C$5:$C$2004,"Salida"))</f>
        <v/>
      </c>
      <c r="E143" s="8">
        <f>IF($A143="","",SUMIFS(MOVIMIENTOS!$D$5:$D$2004,MOVIMIENTOS!$B$5:$B$2004,$A143,MOVIMIENTOS!$C$5:$C$2004,"Ajuste"))</f>
        <v/>
      </c>
      <c r="F143" s="8">
        <f>IF($A143="","",C143-D143+E143)</f>
        <v/>
      </c>
      <c r="G143" s="8">
        <f>IF($A143="","",ARTICULOS!E143)</f>
        <v/>
      </c>
      <c r="H143" s="11">
        <f>IF($A143="","",IF(F143&lt;=0,"QUIEBRE",IF(AND(G143&lt;&gt;"",F143&lt;=G143),"REPONER","OK")))</f>
        <v/>
      </c>
      <c r="I143" s="10">
        <f>IF($A143="","",F143*IF(ARTICULOS!I143="",0,ARTICULOS!I143))</f>
        <v/>
      </c>
    </row>
    <row r="144">
      <c r="A144" s="8">
        <f>IF(ARTICULOS!A144="","",ARTICULOS!A144)</f>
        <v/>
      </c>
      <c r="B144" s="8">
        <f>IF(ARTICULOS!A144="","",ARTICULOS!B144)</f>
        <v/>
      </c>
      <c r="C144" s="8">
        <f>IF($A144="","",SUMIFS(MOVIMIENTOS!$D$5:$D$2004,MOVIMIENTOS!$B$5:$B$2004,$A144,MOVIMIENTOS!$C$5:$C$2004,"Entrada"))</f>
        <v/>
      </c>
      <c r="D144" s="8">
        <f>IF($A144="","",SUMIFS(MOVIMIENTOS!$D$5:$D$2004,MOVIMIENTOS!$B$5:$B$2004,$A144,MOVIMIENTOS!$C$5:$C$2004,"Salida"))</f>
        <v/>
      </c>
      <c r="E144" s="8">
        <f>IF($A144="","",SUMIFS(MOVIMIENTOS!$D$5:$D$2004,MOVIMIENTOS!$B$5:$B$2004,$A144,MOVIMIENTOS!$C$5:$C$2004,"Ajuste"))</f>
        <v/>
      </c>
      <c r="F144" s="8">
        <f>IF($A144="","",C144-D144+E144)</f>
        <v/>
      </c>
      <c r="G144" s="8">
        <f>IF($A144="","",ARTICULOS!E144)</f>
        <v/>
      </c>
      <c r="H144" s="11">
        <f>IF($A144="","",IF(F144&lt;=0,"QUIEBRE",IF(AND(G144&lt;&gt;"",F144&lt;=G144),"REPONER","OK")))</f>
        <v/>
      </c>
      <c r="I144" s="10">
        <f>IF($A144="","",F144*IF(ARTICULOS!I144="",0,ARTICULOS!I144))</f>
        <v/>
      </c>
    </row>
    <row r="145">
      <c r="A145" s="8">
        <f>IF(ARTICULOS!A145="","",ARTICULOS!A145)</f>
        <v/>
      </c>
      <c r="B145" s="8">
        <f>IF(ARTICULOS!A145="","",ARTICULOS!B145)</f>
        <v/>
      </c>
      <c r="C145" s="8">
        <f>IF($A145="","",SUMIFS(MOVIMIENTOS!$D$5:$D$2004,MOVIMIENTOS!$B$5:$B$2004,$A145,MOVIMIENTOS!$C$5:$C$2004,"Entrada"))</f>
        <v/>
      </c>
      <c r="D145" s="8">
        <f>IF($A145="","",SUMIFS(MOVIMIENTOS!$D$5:$D$2004,MOVIMIENTOS!$B$5:$B$2004,$A145,MOVIMIENTOS!$C$5:$C$2004,"Salida"))</f>
        <v/>
      </c>
      <c r="E145" s="8">
        <f>IF($A145="","",SUMIFS(MOVIMIENTOS!$D$5:$D$2004,MOVIMIENTOS!$B$5:$B$2004,$A145,MOVIMIENTOS!$C$5:$C$2004,"Ajuste"))</f>
        <v/>
      </c>
      <c r="F145" s="8">
        <f>IF($A145="","",C145-D145+E145)</f>
        <v/>
      </c>
      <c r="G145" s="8">
        <f>IF($A145="","",ARTICULOS!E145)</f>
        <v/>
      </c>
      <c r="H145" s="11">
        <f>IF($A145="","",IF(F145&lt;=0,"QUIEBRE",IF(AND(G145&lt;&gt;"",F145&lt;=G145),"REPONER","OK")))</f>
        <v/>
      </c>
      <c r="I145" s="10">
        <f>IF($A145="","",F145*IF(ARTICULOS!I145="",0,ARTICULOS!I145))</f>
        <v/>
      </c>
    </row>
    <row r="146">
      <c r="A146" s="8">
        <f>IF(ARTICULOS!A146="","",ARTICULOS!A146)</f>
        <v/>
      </c>
      <c r="B146" s="8">
        <f>IF(ARTICULOS!A146="","",ARTICULOS!B146)</f>
        <v/>
      </c>
      <c r="C146" s="8">
        <f>IF($A146="","",SUMIFS(MOVIMIENTOS!$D$5:$D$2004,MOVIMIENTOS!$B$5:$B$2004,$A146,MOVIMIENTOS!$C$5:$C$2004,"Entrada"))</f>
        <v/>
      </c>
      <c r="D146" s="8">
        <f>IF($A146="","",SUMIFS(MOVIMIENTOS!$D$5:$D$2004,MOVIMIENTOS!$B$5:$B$2004,$A146,MOVIMIENTOS!$C$5:$C$2004,"Salida"))</f>
        <v/>
      </c>
      <c r="E146" s="8">
        <f>IF($A146="","",SUMIFS(MOVIMIENTOS!$D$5:$D$2004,MOVIMIENTOS!$B$5:$B$2004,$A146,MOVIMIENTOS!$C$5:$C$2004,"Ajuste"))</f>
        <v/>
      </c>
      <c r="F146" s="8">
        <f>IF($A146="","",C146-D146+E146)</f>
        <v/>
      </c>
      <c r="G146" s="8">
        <f>IF($A146="","",ARTICULOS!E146)</f>
        <v/>
      </c>
      <c r="H146" s="11">
        <f>IF($A146="","",IF(F146&lt;=0,"QUIEBRE",IF(AND(G146&lt;&gt;"",F146&lt;=G146),"REPONER","OK")))</f>
        <v/>
      </c>
      <c r="I146" s="10">
        <f>IF($A146="","",F146*IF(ARTICULOS!I146="",0,ARTICULOS!I146))</f>
        <v/>
      </c>
    </row>
    <row r="147">
      <c r="A147" s="8">
        <f>IF(ARTICULOS!A147="","",ARTICULOS!A147)</f>
        <v/>
      </c>
      <c r="B147" s="8">
        <f>IF(ARTICULOS!A147="","",ARTICULOS!B147)</f>
        <v/>
      </c>
      <c r="C147" s="8">
        <f>IF($A147="","",SUMIFS(MOVIMIENTOS!$D$5:$D$2004,MOVIMIENTOS!$B$5:$B$2004,$A147,MOVIMIENTOS!$C$5:$C$2004,"Entrada"))</f>
        <v/>
      </c>
      <c r="D147" s="8">
        <f>IF($A147="","",SUMIFS(MOVIMIENTOS!$D$5:$D$2004,MOVIMIENTOS!$B$5:$B$2004,$A147,MOVIMIENTOS!$C$5:$C$2004,"Salida"))</f>
        <v/>
      </c>
      <c r="E147" s="8">
        <f>IF($A147="","",SUMIFS(MOVIMIENTOS!$D$5:$D$2004,MOVIMIENTOS!$B$5:$B$2004,$A147,MOVIMIENTOS!$C$5:$C$2004,"Ajuste"))</f>
        <v/>
      </c>
      <c r="F147" s="8">
        <f>IF($A147="","",C147-D147+E147)</f>
        <v/>
      </c>
      <c r="G147" s="8">
        <f>IF($A147="","",ARTICULOS!E147)</f>
        <v/>
      </c>
      <c r="H147" s="11">
        <f>IF($A147="","",IF(F147&lt;=0,"QUIEBRE",IF(AND(G147&lt;&gt;"",F147&lt;=G147),"REPONER","OK")))</f>
        <v/>
      </c>
      <c r="I147" s="10">
        <f>IF($A147="","",F147*IF(ARTICULOS!I147="",0,ARTICULOS!I147))</f>
        <v/>
      </c>
    </row>
    <row r="148">
      <c r="A148" s="8">
        <f>IF(ARTICULOS!A148="","",ARTICULOS!A148)</f>
        <v/>
      </c>
      <c r="B148" s="8">
        <f>IF(ARTICULOS!A148="","",ARTICULOS!B148)</f>
        <v/>
      </c>
      <c r="C148" s="8">
        <f>IF($A148="","",SUMIFS(MOVIMIENTOS!$D$5:$D$2004,MOVIMIENTOS!$B$5:$B$2004,$A148,MOVIMIENTOS!$C$5:$C$2004,"Entrada"))</f>
        <v/>
      </c>
      <c r="D148" s="8">
        <f>IF($A148="","",SUMIFS(MOVIMIENTOS!$D$5:$D$2004,MOVIMIENTOS!$B$5:$B$2004,$A148,MOVIMIENTOS!$C$5:$C$2004,"Salida"))</f>
        <v/>
      </c>
      <c r="E148" s="8">
        <f>IF($A148="","",SUMIFS(MOVIMIENTOS!$D$5:$D$2004,MOVIMIENTOS!$B$5:$B$2004,$A148,MOVIMIENTOS!$C$5:$C$2004,"Ajuste"))</f>
        <v/>
      </c>
      <c r="F148" s="8">
        <f>IF($A148="","",C148-D148+E148)</f>
        <v/>
      </c>
      <c r="G148" s="8">
        <f>IF($A148="","",ARTICULOS!E148)</f>
        <v/>
      </c>
      <c r="H148" s="11">
        <f>IF($A148="","",IF(F148&lt;=0,"QUIEBRE",IF(AND(G148&lt;&gt;"",F148&lt;=G148),"REPONER","OK")))</f>
        <v/>
      </c>
      <c r="I148" s="10">
        <f>IF($A148="","",F148*IF(ARTICULOS!I148="",0,ARTICULOS!I148))</f>
        <v/>
      </c>
    </row>
    <row r="149">
      <c r="A149" s="8">
        <f>IF(ARTICULOS!A149="","",ARTICULOS!A149)</f>
        <v/>
      </c>
      <c r="B149" s="8">
        <f>IF(ARTICULOS!A149="","",ARTICULOS!B149)</f>
        <v/>
      </c>
      <c r="C149" s="8">
        <f>IF($A149="","",SUMIFS(MOVIMIENTOS!$D$5:$D$2004,MOVIMIENTOS!$B$5:$B$2004,$A149,MOVIMIENTOS!$C$5:$C$2004,"Entrada"))</f>
        <v/>
      </c>
      <c r="D149" s="8">
        <f>IF($A149="","",SUMIFS(MOVIMIENTOS!$D$5:$D$2004,MOVIMIENTOS!$B$5:$B$2004,$A149,MOVIMIENTOS!$C$5:$C$2004,"Salida"))</f>
        <v/>
      </c>
      <c r="E149" s="8">
        <f>IF($A149="","",SUMIFS(MOVIMIENTOS!$D$5:$D$2004,MOVIMIENTOS!$B$5:$B$2004,$A149,MOVIMIENTOS!$C$5:$C$2004,"Ajuste"))</f>
        <v/>
      </c>
      <c r="F149" s="8">
        <f>IF($A149="","",C149-D149+E149)</f>
        <v/>
      </c>
      <c r="G149" s="8">
        <f>IF($A149="","",ARTICULOS!E149)</f>
        <v/>
      </c>
      <c r="H149" s="11">
        <f>IF($A149="","",IF(F149&lt;=0,"QUIEBRE",IF(AND(G149&lt;&gt;"",F149&lt;=G149),"REPONER","OK")))</f>
        <v/>
      </c>
      <c r="I149" s="10">
        <f>IF($A149="","",F149*IF(ARTICULOS!I149="",0,ARTICULOS!I149))</f>
        <v/>
      </c>
    </row>
    <row r="150">
      <c r="A150" s="8">
        <f>IF(ARTICULOS!A150="","",ARTICULOS!A150)</f>
        <v/>
      </c>
      <c r="B150" s="8">
        <f>IF(ARTICULOS!A150="","",ARTICULOS!B150)</f>
        <v/>
      </c>
      <c r="C150" s="8">
        <f>IF($A150="","",SUMIFS(MOVIMIENTOS!$D$5:$D$2004,MOVIMIENTOS!$B$5:$B$2004,$A150,MOVIMIENTOS!$C$5:$C$2004,"Entrada"))</f>
        <v/>
      </c>
      <c r="D150" s="8">
        <f>IF($A150="","",SUMIFS(MOVIMIENTOS!$D$5:$D$2004,MOVIMIENTOS!$B$5:$B$2004,$A150,MOVIMIENTOS!$C$5:$C$2004,"Salida"))</f>
        <v/>
      </c>
      <c r="E150" s="8">
        <f>IF($A150="","",SUMIFS(MOVIMIENTOS!$D$5:$D$2004,MOVIMIENTOS!$B$5:$B$2004,$A150,MOVIMIENTOS!$C$5:$C$2004,"Ajuste"))</f>
        <v/>
      </c>
      <c r="F150" s="8">
        <f>IF($A150="","",C150-D150+E150)</f>
        <v/>
      </c>
      <c r="G150" s="8">
        <f>IF($A150="","",ARTICULOS!E150)</f>
        <v/>
      </c>
      <c r="H150" s="11">
        <f>IF($A150="","",IF(F150&lt;=0,"QUIEBRE",IF(AND(G150&lt;&gt;"",F150&lt;=G150),"REPONER","OK")))</f>
        <v/>
      </c>
      <c r="I150" s="10">
        <f>IF($A150="","",F150*IF(ARTICULOS!I150="",0,ARTICULOS!I150))</f>
        <v/>
      </c>
    </row>
    <row r="151">
      <c r="A151" s="8">
        <f>IF(ARTICULOS!A151="","",ARTICULOS!A151)</f>
        <v/>
      </c>
      <c r="B151" s="8">
        <f>IF(ARTICULOS!A151="","",ARTICULOS!B151)</f>
        <v/>
      </c>
      <c r="C151" s="8">
        <f>IF($A151="","",SUMIFS(MOVIMIENTOS!$D$5:$D$2004,MOVIMIENTOS!$B$5:$B$2004,$A151,MOVIMIENTOS!$C$5:$C$2004,"Entrada"))</f>
        <v/>
      </c>
      <c r="D151" s="8">
        <f>IF($A151="","",SUMIFS(MOVIMIENTOS!$D$5:$D$2004,MOVIMIENTOS!$B$5:$B$2004,$A151,MOVIMIENTOS!$C$5:$C$2004,"Salida"))</f>
        <v/>
      </c>
      <c r="E151" s="8">
        <f>IF($A151="","",SUMIFS(MOVIMIENTOS!$D$5:$D$2004,MOVIMIENTOS!$B$5:$B$2004,$A151,MOVIMIENTOS!$C$5:$C$2004,"Ajuste"))</f>
        <v/>
      </c>
      <c r="F151" s="8">
        <f>IF($A151="","",C151-D151+E151)</f>
        <v/>
      </c>
      <c r="G151" s="8">
        <f>IF($A151="","",ARTICULOS!E151)</f>
        <v/>
      </c>
      <c r="H151" s="11">
        <f>IF($A151="","",IF(F151&lt;=0,"QUIEBRE",IF(AND(G151&lt;&gt;"",F151&lt;=G151),"REPONER","OK")))</f>
        <v/>
      </c>
      <c r="I151" s="10">
        <f>IF($A151="","",F151*IF(ARTICULOS!I151="",0,ARTICULOS!I151))</f>
        <v/>
      </c>
    </row>
    <row r="152">
      <c r="A152" s="8">
        <f>IF(ARTICULOS!A152="","",ARTICULOS!A152)</f>
        <v/>
      </c>
      <c r="B152" s="8">
        <f>IF(ARTICULOS!A152="","",ARTICULOS!B152)</f>
        <v/>
      </c>
      <c r="C152" s="8">
        <f>IF($A152="","",SUMIFS(MOVIMIENTOS!$D$5:$D$2004,MOVIMIENTOS!$B$5:$B$2004,$A152,MOVIMIENTOS!$C$5:$C$2004,"Entrada"))</f>
        <v/>
      </c>
      <c r="D152" s="8">
        <f>IF($A152="","",SUMIFS(MOVIMIENTOS!$D$5:$D$2004,MOVIMIENTOS!$B$5:$B$2004,$A152,MOVIMIENTOS!$C$5:$C$2004,"Salida"))</f>
        <v/>
      </c>
      <c r="E152" s="8">
        <f>IF($A152="","",SUMIFS(MOVIMIENTOS!$D$5:$D$2004,MOVIMIENTOS!$B$5:$B$2004,$A152,MOVIMIENTOS!$C$5:$C$2004,"Ajuste"))</f>
        <v/>
      </c>
      <c r="F152" s="8">
        <f>IF($A152="","",C152-D152+E152)</f>
        <v/>
      </c>
      <c r="G152" s="8">
        <f>IF($A152="","",ARTICULOS!E152)</f>
        <v/>
      </c>
      <c r="H152" s="11">
        <f>IF($A152="","",IF(F152&lt;=0,"QUIEBRE",IF(AND(G152&lt;&gt;"",F152&lt;=G152),"REPONER","OK")))</f>
        <v/>
      </c>
      <c r="I152" s="10">
        <f>IF($A152="","",F152*IF(ARTICULOS!I152="",0,ARTICULOS!I152))</f>
        <v/>
      </c>
    </row>
    <row r="153">
      <c r="A153" s="8">
        <f>IF(ARTICULOS!A153="","",ARTICULOS!A153)</f>
        <v/>
      </c>
      <c r="B153" s="8">
        <f>IF(ARTICULOS!A153="","",ARTICULOS!B153)</f>
        <v/>
      </c>
      <c r="C153" s="8">
        <f>IF($A153="","",SUMIFS(MOVIMIENTOS!$D$5:$D$2004,MOVIMIENTOS!$B$5:$B$2004,$A153,MOVIMIENTOS!$C$5:$C$2004,"Entrada"))</f>
        <v/>
      </c>
      <c r="D153" s="8">
        <f>IF($A153="","",SUMIFS(MOVIMIENTOS!$D$5:$D$2004,MOVIMIENTOS!$B$5:$B$2004,$A153,MOVIMIENTOS!$C$5:$C$2004,"Salida"))</f>
        <v/>
      </c>
      <c r="E153" s="8">
        <f>IF($A153="","",SUMIFS(MOVIMIENTOS!$D$5:$D$2004,MOVIMIENTOS!$B$5:$B$2004,$A153,MOVIMIENTOS!$C$5:$C$2004,"Ajuste"))</f>
        <v/>
      </c>
      <c r="F153" s="8">
        <f>IF($A153="","",C153-D153+E153)</f>
        <v/>
      </c>
      <c r="G153" s="8">
        <f>IF($A153="","",ARTICULOS!E153)</f>
        <v/>
      </c>
      <c r="H153" s="11">
        <f>IF($A153="","",IF(F153&lt;=0,"QUIEBRE",IF(AND(G153&lt;&gt;"",F153&lt;=G153),"REPONER","OK")))</f>
        <v/>
      </c>
      <c r="I153" s="10">
        <f>IF($A153="","",F153*IF(ARTICULOS!I153="",0,ARTICULOS!I153))</f>
        <v/>
      </c>
    </row>
    <row r="154">
      <c r="A154" s="8">
        <f>IF(ARTICULOS!A154="","",ARTICULOS!A154)</f>
        <v/>
      </c>
      <c r="B154" s="8">
        <f>IF(ARTICULOS!A154="","",ARTICULOS!B154)</f>
        <v/>
      </c>
      <c r="C154" s="8">
        <f>IF($A154="","",SUMIFS(MOVIMIENTOS!$D$5:$D$2004,MOVIMIENTOS!$B$5:$B$2004,$A154,MOVIMIENTOS!$C$5:$C$2004,"Entrada"))</f>
        <v/>
      </c>
      <c r="D154" s="8">
        <f>IF($A154="","",SUMIFS(MOVIMIENTOS!$D$5:$D$2004,MOVIMIENTOS!$B$5:$B$2004,$A154,MOVIMIENTOS!$C$5:$C$2004,"Salida"))</f>
        <v/>
      </c>
      <c r="E154" s="8">
        <f>IF($A154="","",SUMIFS(MOVIMIENTOS!$D$5:$D$2004,MOVIMIENTOS!$B$5:$B$2004,$A154,MOVIMIENTOS!$C$5:$C$2004,"Ajuste"))</f>
        <v/>
      </c>
      <c r="F154" s="8">
        <f>IF($A154="","",C154-D154+E154)</f>
        <v/>
      </c>
      <c r="G154" s="8">
        <f>IF($A154="","",ARTICULOS!E154)</f>
        <v/>
      </c>
      <c r="H154" s="11">
        <f>IF($A154="","",IF(F154&lt;=0,"QUIEBRE",IF(AND(G154&lt;&gt;"",F154&lt;=G154),"REPONER","OK")))</f>
        <v/>
      </c>
      <c r="I154" s="10">
        <f>IF($A154="","",F154*IF(ARTICULOS!I154="",0,ARTICULOS!I154))</f>
        <v/>
      </c>
    </row>
    <row r="155">
      <c r="A155" s="8">
        <f>IF(ARTICULOS!A155="","",ARTICULOS!A155)</f>
        <v/>
      </c>
      <c r="B155" s="8">
        <f>IF(ARTICULOS!A155="","",ARTICULOS!B155)</f>
        <v/>
      </c>
      <c r="C155" s="8">
        <f>IF($A155="","",SUMIFS(MOVIMIENTOS!$D$5:$D$2004,MOVIMIENTOS!$B$5:$B$2004,$A155,MOVIMIENTOS!$C$5:$C$2004,"Entrada"))</f>
        <v/>
      </c>
      <c r="D155" s="8">
        <f>IF($A155="","",SUMIFS(MOVIMIENTOS!$D$5:$D$2004,MOVIMIENTOS!$B$5:$B$2004,$A155,MOVIMIENTOS!$C$5:$C$2004,"Salida"))</f>
        <v/>
      </c>
      <c r="E155" s="8">
        <f>IF($A155="","",SUMIFS(MOVIMIENTOS!$D$5:$D$2004,MOVIMIENTOS!$B$5:$B$2004,$A155,MOVIMIENTOS!$C$5:$C$2004,"Ajuste"))</f>
        <v/>
      </c>
      <c r="F155" s="8">
        <f>IF($A155="","",C155-D155+E155)</f>
        <v/>
      </c>
      <c r="G155" s="8">
        <f>IF($A155="","",ARTICULOS!E155)</f>
        <v/>
      </c>
      <c r="H155" s="11">
        <f>IF($A155="","",IF(F155&lt;=0,"QUIEBRE",IF(AND(G155&lt;&gt;"",F155&lt;=G155),"REPONER","OK")))</f>
        <v/>
      </c>
      <c r="I155" s="10">
        <f>IF($A155="","",F155*IF(ARTICULOS!I155="",0,ARTICULOS!I155))</f>
        <v/>
      </c>
    </row>
    <row r="156">
      <c r="A156" s="8">
        <f>IF(ARTICULOS!A156="","",ARTICULOS!A156)</f>
        <v/>
      </c>
      <c r="B156" s="8">
        <f>IF(ARTICULOS!A156="","",ARTICULOS!B156)</f>
        <v/>
      </c>
      <c r="C156" s="8">
        <f>IF($A156="","",SUMIFS(MOVIMIENTOS!$D$5:$D$2004,MOVIMIENTOS!$B$5:$B$2004,$A156,MOVIMIENTOS!$C$5:$C$2004,"Entrada"))</f>
        <v/>
      </c>
      <c r="D156" s="8">
        <f>IF($A156="","",SUMIFS(MOVIMIENTOS!$D$5:$D$2004,MOVIMIENTOS!$B$5:$B$2004,$A156,MOVIMIENTOS!$C$5:$C$2004,"Salida"))</f>
        <v/>
      </c>
      <c r="E156" s="8">
        <f>IF($A156="","",SUMIFS(MOVIMIENTOS!$D$5:$D$2004,MOVIMIENTOS!$B$5:$B$2004,$A156,MOVIMIENTOS!$C$5:$C$2004,"Ajuste"))</f>
        <v/>
      </c>
      <c r="F156" s="8">
        <f>IF($A156="","",C156-D156+E156)</f>
        <v/>
      </c>
      <c r="G156" s="8">
        <f>IF($A156="","",ARTICULOS!E156)</f>
        <v/>
      </c>
      <c r="H156" s="11">
        <f>IF($A156="","",IF(F156&lt;=0,"QUIEBRE",IF(AND(G156&lt;&gt;"",F156&lt;=G156),"REPONER","OK")))</f>
        <v/>
      </c>
      <c r="I156" s="10">
        <f>IF($A156="","",F156*IF(ARTICULOS!I156="",0,ARTICULOS!I156))</f>
        <v/>
      </c>
    </row>
    <row r="157">
      <c r="A157" s="8">
        <f>IF(ARTICULOS!A157="","",ARTICULOS!A157)</f>
        <v/>
      </c>
      <c r="B157" s="8">
        <f>IF(ARTICULOS!A157="","",ARTICULOS!B157)</f>
        <v/>
      </c>
      <c r="C157" s="8">
        <f>IF($A157="","",SUMIFS(MOVIMIENTOS!$D$5:$D$2004,MOVIMIENTOS!$B$5:$B$2004,$A157,MOVIMIENTOS!$C$5:$C$2004,"Entrada"))</f>
        <v/>
      </c>
      <c r="D157" s="8">
        <f>IF($A157="","",SUMIFS(MOVIMIENTOS!$D$5:$D$2004,MOVIMIENTOS!$B$5:$B$2004,$A157,MOVIMIENTOS!$C$5:$C$2004,"Salida"))</f>
        <v/>
      </c>
      <c r="E157" s="8">
        <f>IF($A157="","",SUMIFS(MOVIMIENTOS!$D$5:$D$2004,MOVIMIENTOS!$B$5:$B$2004,$A157,MOVIMIENTOS!$C$5:$C$2004,"Ajuste"))</f>
        <v/>
      </c>
      <c r="F157" s="8">
        <f>IF($A157="","",C157-D157+E157)</f>
        <v/>
      </c>
      <c r="G157" s="8">
        <f>IF($A157="","",ARTICULOS!E157)</f>
        <v/>
      </c>
      <c r="H157" s="11">
        <f>IF($A157="","",IF(F157&lt;=0,"QUIEBRE",IF(AND(G157&lt;&gt;"",F157&lt;=G157),"REPONER","OK")))</f>
        <v/>
      </c>
      <c r="I157" s="10">
        <f>IF($A157="","",F157*IF(ARTICULOS!I157="",0,ARTICULOS!I157))</f>
        <v/>
      </c>
    </row>
    <row r="158">
      <c r="A158" s="8">
        <f>IF(ARTICULOS!A158="","",ARTICULOS!A158)</f>
        <v/>
      </c>
      <c r="B158" s="8">
        <f>IF(ARTICULOS!A158="","",ARTICULOS!B158)</f>
        <v/>
      </c>
      <c r="C158" s="8">
        <f>IF($A158="","",SUMIFS(MOVIMIENTOS!$D$5:$D$2004,MOVIMIENTOS!$B$5:$B$2004,$A158,MOVIMIENTOS!$C$5:$C$2004,"Entrada"))</f>
        <v/>
      </c>
      <c r="D158" s="8">
        <f>IF($A158="","",SUMIFS(MOVIMIENTOS!$D$5:$D$2004,MOVIMIENTOS!$B$5:$B$2004,$A158,MOVIMIENTOS!$C$5:$C$2004,"Salida"))</f>
        <v/>
      </c>
      <c r="E158" s="8">
        <f>IF($A158="","",SUMIFS(MOVIMIENTOS!$D$5:$D$2004,MOVIMIENTOS!$B$5:$B$2004,$A158,MOVIMIENTOS!$C$5:$C$2004,"Ajuste"))</f>
        <v/>
      </c>
      <c r="F158" s="8">
        <f>IF($A158="","",C158-D158+E158)</f>
        <v/>
      </c>
      <c r="G158" s="8">
        <f>IF($A158="","",ARTICULOS!E158)</f>
        <v/>
      </c>
      <c r="H158" s="11">
        <f>IF($A158="","",IF(F158&lt;=0,"QUIEBRE",IF(AND(G158&lt;&gt;"",F158&lt;=G158),"REPONER","OK")))</f>
        <v/>
      </c>
      <c r="I158" s="10">
        <f>IF($A158="","",F158*IF(ARTICULOS!I158="",0,ARTICULOS!I158))</f>
        <v/>
      </c>
    </row>
    <row r="159">
      <c r="A159" s="8">
        <f>IF(ARTICULOS!A159="","",ARTICULOS!A159)</f>
        <v/>
      </c>
      <c r="B159" s="8">
        <f>IF(ARTICULOS!A159="","",ARTICULOS!B159)</f>
        <v/>
      </c>
      <c r="C159" s="8">
        <f>IF($A159="","",SUMIFS(MOVIMIENTOS!$D$5:$D$2004,MOVIMIENTOS!$B$5:$B$2004,$A159,MOVIMIENTOS!$C$5:$C$2004,"Entrada"))</f>
        <v/>
      </c>
      <c r="D159" s="8">
        <f>IF($A159="","",SUMIFS(MOVIMIENTOS!$D$5:$D$2004,MOVIMIENTOS!$B$5:$B$2004,$A159,MOVIMIENTOS!$C$5:$C$2004,"Salida"))</f>
        <v/>
      </c>
      <c r="E159" s="8">
        <f>IF($A159="","",SUMIFS(MOVIMIENTOS!$D$5:$D$2004,MOVIMIENTOS!$B$5:$B$2004,$A159,MOVIMIENTOS!$C$5:$C$2004,"Ajuste"))</f>
        <v/>
      </c>
      <c r="F159" s="8">
        <f>IF($A159="","",C159-D159+E159)</f>
        <v/>
      </c>
      <c r="G159" s="8">
        <f>IF($A159="","",ARTICULOS!E159)</f>
        <v/>
      </c>
      <c r="H159" s="11">
        <f>IF($A159="","",IF(F159&lt;=0,"QUIEBRE",IF(AND(G159&lt;&gt;"",F159&lt;=G159),"REPONER","OK")))</f>
        <v/>
      </c>
      <c r="I159" s="10">
        <f>IF($A159="","",F159*IF(ARTICULOS!I159="",0,ARTICULOS!I159))</f>
        <v/>
      </c>
    </row>
    <row r="160">
      <c r="A160" s="8">
        <f>IF(ARTICULOS!A160="","",ARTICULOS!A160)</f>
        <v/>
      </c>
      <c r="B160" s="8">
        <f>IF(ARTICULOS!A160="","",ARTICULOS!B160)</f>
        <v/>
      </c>
      <c r="C160" s="8">
        <f>IF($A160="","",SUMIFS(MOVIMIENTOS!$D$5:$D$2004,MOVIMIENTOS!$B$5:$B$2004,$A160,MOVIMIENTOS!$C$5:$C$2004,"Entrada"))</f>
        <v/>
      </c>
      <c r="D160" s="8">
        <f>IF($A160="","",SUMIFS(MOVIMIENTOS!$D$5:$D$2004,MOVIMIENTOS!$B$5:$B$2004,$A160,MOVIMIENTOS!$C$5:$C$2004,"Salida"))</f>
        <v/>
      </c>
      <c r="E160" s="8">
        <f>IF($A160="","",SUMIFS(MOVIMIENTOS!$D$5:$D$2004,MOVIMIENTOS!$B$5:$B$2004,$A160,MOVIMIENTOS!$C$5:$C$2004,"Ajuste"))</f>
        <v/>
      </c>
      <c r="F160" s="8">
        <f>IF($A160="","",C160-D160+E160)</f>
        <v/>
      </c>
      <c r="G160" s="8">
        <f>IF($A160="","",ARTICULOS!E160)</f>
        <v/>
      </c>
      <c r="H160" s="11">
        <f>IF($A160="","",IF(F160&lt;=0,"QUIEBRE",IF(AND(G160&lt;&gt;"",F160&lt;=G160),"REPONER","OK")))</f>
        <v/>
      </c>
      <c r="I160" s="10">
        <f>IF($A160="","",F160*IF(ARTICULOS!I160="",0,ARTICULOS!I160))</f>
        <v/>
      </c>
    </row>
    <row r="161">
      <c r="A161" s="8">
        <f>IF(ARTICULOS!A161="","",ARTICULOS!A161)</f>
        <v/>
      </c>
      <c r="B161" s="8">
        <f>IF(ARTICULOS!A161="","",ARTICULOS!B161)</f>
        <v/>
      </c>
      <c r="C161" s="8">
        <f>IF($A161="","",SUMIFS(MOVIMIENTOS!$D$5:$D$2004,MOVIMIENTOS!$B$5:$B$2004,$A161,MOVIMIENTOS!$C$5:$C$2004,"Entrada"))</f>
        <v/>
      </c>
      <c r="D161" s="8">
        <f>IF($A161="","",SUMIFS(MOVIMIENTOS!$D$5:$D$2004,MOVIMIENTOS!$B$5:$B$2004,$A161,MOVIMIENTOS!$C$5:$C$2004,"Salida"))</f>
        <v/>
      </c>
      <c r="E161" s="8">
        <f>IF($A161="","",SUMIFS(MOVIMIENTOS!$D$5:$D$2004,MOVIMIENTOS!$B$5:$B$2004,$A161,MOVIMIENTOS!$C$5:$C$2004,"Ajuste"))</f>
        <v/>
      </c>
      <c r="F161" s="8">
        <f>IF($A161="","",C161-D161+E161)</f>
        <v/>
      </c>
      <c r="G161" s="8">
        <f>IF($A161="","",ARTICULOS!E161)</f>
        <v/>
      </c>
      <c r="H161" s="11">
        <f>IF($A161="","",IF(F161&lt;=0,"QUIEBRE",IF(AND(G161&lt;&gt;"",F161&lt;=G161),"REPONER","OK")))</f>
        <v/>
      </c>
      <c r="I161" s="10">
        <f>IF($A161="","",F161*IF(ARTICULOS!I161="",0,ARTICULOS!I161))</f>
        <v/>
      </c>
    </row>
    <row r="162">
      <c r="A162" s="8">
        <f>IF(ARTICULOS!A162="","",ARTICULOS!A162)</f>
        <v/>
      </c>
      <c r="B162" s="8">
        <f>IF(ARTICULOS!A162="","",ARTICULOS!B162)</f>
        <v/>
      </c>
      <c r="C162" s="8">
        <f>IF($A162="","",SUMIFS(MOVIMIENTOS!$D$5:$D$2004,MOVIMIENTOS!$B$5:$B$2004,$A162,MOVIMIENTOS!$C$5:$C$2004,"Entrada"))</f>
        <v/>
      </c>
      <c r="D162" s="8">
        <f>IF($A162="","",SUMIFS(MOVIMIENTOS!$D$5:$D$2004,MOVIMIENTOS!$B$5:$B$2004,$A162,MOVIMIENTOS!$C$5:$C$2004,"Salida"))</f>
        <v/>
      </c>
      <c r="E162" s="8">
        <f>IF($A162="","",SUMIFS(MOVIMIENTOS!$D$5:$D$2004,MOVIMIENTOS!$B$5:$B$2004,$A162,MOVIMIENTOS!$C$5:$C$2004,"Ajuste"))</f>
        <v/>
      </c>
      <c r="F162" s="8">
        <f>IF($A162="","",C162-D162+E162)</f>
        <v/>
      </c>
      <c r="G162" s="8">
        <f>IF($A162="","",ARTICULOS!E162)</f>
        <v/>
      </c>
      <c r="H162" s="11">
        <f>IF($A162="","",IF(F162&lt;=0,"QUIEBRE",IF(AND(G162&lt;&gt;"",F162&lt;=G162),"REPONER","OK")))</f>
        <v/>
      </c>
      <c r="I162" s="10">
        <f>IF($A162="","",F162*IF(ARTICULOS!I162="",0,ARTICULOS!I162))</f>
        <v/>
      </c>
    </row>
    <row r="163">
      <c r="A163" s="8">
        <f>IF(ARTICULOS!A163="","",ARTICULOS!A163)</f>
        <v/>
      </c>
      <c r="B163" s="8">
        <f>IF(ARTICULOS!A163="","",ARTICULOS!B163)</f>
        <v/>
      </c>
      <c r="C163" s="8">
        <f>IF($A163="","",SUMIFS(MOVIMIENTOS!$D$5:$D$2004,MOVIMIENTOS!$B$5:$B$2004,$A163,MOVIMIENTOS!$C$5:$C$2004,"Entrada"))</f>
        <v/>
      </c>
      <c r="D163" s="8">
        <f>IF($A163="","",SUMIFS(MOVIMIENTOS!$D$5:$D$2004,MOVIMIENTOS!$B$5:$B$2004,$A163,MOVIMIENTOS!$C$5:$C$2004,"Salida"))</f>
        <v/>
      </c>
      <c r="E163" s="8">
        <f>IF($A163="","",SUMIFS(MOVIMIENTOS!$D$5:$D$2004,MOVIMIENTOS!$B$5:$B$2004,$A163,MOVIMIENTOS!$C$5:$C$2004,"Ajuste"))</f>
        <v/>
      </c>
      <c r="F163" s="8">
        <f>IF($A163="","",C163-D163+E163)</f>
        <v/>
      </c>
      <c r="G163" s="8">
        <f>IF($A163="","",ARTICULOS!E163)</f>
        <v/>
      </c>
      <c r="H163" s="11">
        <f>IF($A163="","",IF(F163&lt;=0,"QUIEBRE",IF(AND(G163&lt;&gt;"",F163&lt;=G163),"REPONER","OK")))</f>
        <v/>
      </c>
      <c r="I163" s="10">
        <f>IF($A163="","",F163*IF(ARTICULOS!I163="",0,ARTICULOS!I163))</f>
        <v/>
      </c>
    </row>
    <row r="164">
      <c r="A164" s="8">
        <f>IF(ARTICULOS!A164="","",ARTICULOS!A164)</f>
        <v/>
      </c>
      <c r="B164" s="8">
        <f>IF(ARTICULOS!A164="","",ARTICULOS!B164)</f>
        <v/>
      </c>
      <c r="C164" s="8">
        <f>IF($A164="","",SUMIFS(MOVIMIENTOS!$D$5:$D$2004,MOVIMIENTOS!$B$5:$B$2004,$A164,MOVIMIENTOS!$C$5:$C$2004,"Entrada"))</f>
        <v/>
      </c>
      <c r="D164" s="8">
        <f>IF($A164="","",SUMIFS(MOVIMIENTOS!$D$5:$D$2004,MOVIMIENTOS!$B$5:$B$2004,$A164,MOVIMIENTOS!$C$5:$C$2004,"Salida"))</f>
        <v/>
      </c>
      <c r="E164" s="8">
        <f>IF($A164="","",SUMIFS(MOVIMIENTOS!$D$5:$D$2004,MOVIMIENTOS!$B$5:$B$2004,$A164,MOVIMIENTOS!$C$5:$C$2004,"Ajuste"))</f>
        <v/>
      </c>
      <c r="F164" s="8">
        <f>IF($A164="","",C164-D164+E164)</f>
        <v/>
      </c>
      <c r="G164" s="8">
        <f>IF($A164="","",ARTICULOS!E164)</f>
        <v/>
      </c>
      <c r="H164" s="11">
        <f>IF($A164="","",IF(F164&lt;=0,"QUIEBRE",IF(AND(G164&lt;&gt;"",F164&lt;=G164),"REPONER","OK")))</f>
        <v/>
      </c>
      <c r="I164" s="10">
        <f>IF($A164="","",F164*IF(ARTICULOS!I164="",0,ARTICULOS!I164))</f>
        <v/>
      </c>
    </row>
    <row r="165">
      <c r="A165" s="8">
        <f>IF(ARTICULOS!A165="","",ARTICULOS!A165)</f>
        <v/>
      </c>
      <c r="B165" s="8">
        <f>IF(ARTICULOS!A165="","",ARTICULOS!B165)</f>
        <v/>
      </c>
      <c r="C165" s="8">
        <f>IF($A165="","",SUMIFS(MOVIMIENTOS!$D$5:$D$2004,MOVIMIENTOS!$B$5:$B$2004,$A165,MOVIMIENTOS!$C$5:$C$2004,"Entrada"))</f>
        <v/>
      </c>
      <c r="D165" s="8">
        <f>IF($A165="","",SUMIFS(MOVIMIENTOS!$D$5:$D$2004,MOVIMIENTOS!$B$5:$B$2004,$A165,MOVIMIENTOS!$C$5:$C$2004,"Salida"))</f>
        <v/>
      </c>
      <c r="E165" s="8">
        <f>IF($A165="","",SUMIFS(MOVIMIENTOS!$D$5:$D$2004,MOVIMIENTOS!$B$5:$B$2004,$A165,MOVIMIENTOS!$C$5:$C$2004,"Ajuste"))</f>
        <v/>
      </c>
      <c r="F165" s="8">
        <f>IF($A165="","",C165-D165+E165)</f>
        <v/>
      </c>
      <c r="G165" s="8">
        <f>IF($A165="","",ARTICULOS!E165)</f>
        <v/>
      </c>
      <c r="H165" s="11">
        <f>IF($A165="","",IF(F165&lt;=0,"QUIEBRE",IF(AND(G165&lt;&gt;"",F165&lt;=G165),"REPONER","OK")))</f>
        <v/>
      </c>
      <c r="I165" s="10">
        <f>IF($A165="","",F165*IF(ARTICULOS!I165="",0,ARTICULOS!I165))</f>
        <v/>
      </c>
    </row>
    <row r="166">
      <c r="A166" s="8">
        <f>IF(ARTICULOS!A166="","",ARTICULOS!A166)</f>
        <v/>
      </c>
      <c r="B166" s="8">
        <f>IF(ARTICULOS!A166="","",ARTICULOS!B166)</f>
        <v/>
      </c>
      <c r="C166" s="8">
        <f>IF($A166="","",SUMIFS(MOVIMIENTOS!$D$5:$D$2004,MOVIMIENTOS!$B$5:$B$2004,$A166,MOVIMIENTOS!$C$5:$C$2004,"Entrada"))</f>
        <v/>
      </c>
      <c r="D166" s="8">
        <f>IF($A166="","",SUMIFS(MOVIMIENTOS!$D$5:$D$2004,MOVIMIENTOS!$B$5:$B$2004,$A166,MOVIMIENTOS!$C$5:$C$2004,"Salida"))</f>
        <v/>
      </c>
      <c r="E166" s="8">
        <f>IF($A166="","",SUMIFS(MOVIMIENTOS!$D$5:$D$2004,MOVIMIENTOS!$B$5:$B$2004,$A166,MOVIMIENTOS!$C$5:$C$2004,"Ajuste"))</f>
        <v/>
      </c>
      <c r="F166" s="8">
        <f>IF($A166="","",C166-D166+E166)</f>
        <v/>
      </c>
      <c r="G166" s="8">
        <f>IF($A166="","",ARTICULOS!E166)</f>
        <v/>
      </c>
      <c r="H166" s="11">
        <f>IF($A166="","",IF(F166&lt;=0,"QUIEBRE",IF(AND(G166&lt;&gt;"",F166&lt;=G166),"REPONER","OK")))</f>
        <v/>
      </c>
      <c r="I166" s="10">
        <f>IF($A166="","",F166*IF(ARTICULOS!I166="",0,ARTICULOS!I166))</f>
        <v/>
      </c>
    </row>
    <row r="167">
      <c r="A167" s="8">
        <f>IF(ARTICULOS!A167="","",ARTICULOS!A167)</f>
        <v/>
      </c>
      <c r="B167" s="8">
        <f>IF(ARTICULOS!A167="","",ARTICULOS!B167)</f>
        <v/>
      </c>
      <c r="C167" s="8">
        <f>IF($A167="","",SUMIFS(MOVIMIENTOS!$D$5:$D$2004,MOVIMIENTOS!$B$5:$B$2004,$A167,MOVIMIENTOS!$C$5:$C$2004,"Entrada"))</f>
        <v/>
      </c>
      <c r="D167" s="8">
        <f>IF($A167="","",SUMIFS(MOVIMIENTOS!$D$5:$D$2004,MOVIMIENTOS!$B$5:$B$2004,$A167,MOVIMIENTOS!$C$5:$C$2004,"Salida"))</f>
        <v/>
      </c>
      <c r="E167" s="8">
        <f>IF($A167="","",SUMIFS(MOVIMIENTOS!$D$5:$D$2004,MOVIMIENTOS!$B$5:$B$2004,$A167,MOVIMIENTOS!$C$5:$C$2004,"Ajuste"))</f>
        <v/>
      </c>
      <c r="F167" s="8">
        <f>IF($A167="","",C167-D167+E167)</f>
        <v/>
      </c>
      <c r="G167" s="8">
        <f>IF($A167="","",ARTICULOS!E167)</f>
        <v/>
      </c>
      <c r="H167" s="11">
        <f>IF($A167="","",IF(F167&lt;=0,"QUIEBRE",IF(AND(G167&lt;&gt;"",F167&lt;=G167),"REPONER","OK")))</f>
        <v/>
      </c>
      <c r="I167" s="10">
        <f>IF($A167="","",F167*IF(ARTICULOS!I167="",0,ARTICULOS!I167))</f>
        <v/>
      </c>
    </row>
    <row r="168">
      <c r="A168" s="8">
        <f>IF(ARTICULOS!A168="","",ARTICULOS!A168)</f>
        <v/>
      </c>
      <c r="B168" s="8">
        <f>IF(ARTICULOS!A168="","",ARTICULOS!B168)</f>
        <v/>
      </c>
      <c r="C168" s="8">
        <f>IF($A168="","",SUMIFS(MOVIMIENTOS!$D$5:$D$2004,MOVIMIENTOS!$B$5:$B$2004,$A168,MOVIMIENTOS!$C$5:$C$2004,"Entrada"))</f>
        <v/>
      </c>
      <c r="D168" s="8">
        <f>IF($A168="","",SUMIFS(MOVIMIENTOS!$D$5:$D$2004,MOVIMIENTOS!$B$5:$B$2004,$A168,MOVIMIENTOS!$C$5:$C$2004,"Salida"))</f>
        <v/>
      </c>
      <c r="E168" s="8">
        <f>IF($A168="","",SUMIFS(MOVIMIENTOS!$D$5:$D$2004,MOVIMIENTOS!$B$5:$B$2004,$A168,MOVIMIENTOS!$C$5:$C$2004,"Ajuste"))</f>
        <v/>
      </c>
      <c r="F168" s="8">
        <f>IF($A168="","",C168-D168+E168)</f>
        <v/>
      </c>
      <c r="G168" s="8">
        <f>IF($A168="","",ARTICULOS!E168)</f>
        <v/>
      </c>
      <c r="H168" s="11">
        <f>IF($A168="","",IF(F168&lt;=0,"QUIEBRE",IF(AND(G168&lt;&gt;"",F168&lt;=G168),"REPONER","OK")))</f>
        <v/>
      </c>
      <c r="I168" s="10">
        <f>IF($A168="","",F168*IF(ARTICULOS!I168="",0,ARTICULOS!I168))</f>
        <v/>
      </c>
    </row>
    <row r="169">
      <c r="A169" s="8">
        <f>IF(ARTICULOS!A169="","",ARTICULOS!A169)</f>
        <v/>
      </c>
      <c r="B169" s="8">
        <f>IF(ARTICULOS!A169="","",ARTICULOS!B169)</f>
        <v/>
      </c>
      <c r="C169" s="8">
        <f>IF($A169="","",SUMIFS(MOVIMIENTOS!$D$5:$D$2004,MOVIMIENTOS!$B$5:$B$2004,$A169,MOVIMIENTOS!$C$5:$C$2004,"Entrada"))</f>
        <v/>
      </c>
      <c r="D169" s="8">
        <f>IF($A169="","",SUMIFS(MOVIMIENTOS!$D$5:$D$2004,MOVIMIENTOS!$B$5:$B$2004,$A169,MOVIMIENTOS!$C$5:$C$2004,"Salida"))</f>
        <v/>
      </c>
      <c r="E169" s="8">
        <f>IF($A169="","",SUMIFS(MOVIMIENTOS!$D$5:$D$2004,MOVIMIENTOS!$B$5:$B$2004,$A169,MOVIMIENTOS!$C$5:$C$2004,"Ajuste"))</f>
        <v/>
      </c>
      <c r="F169" s="8">
        <f>IF($A169="","",C169-D169+E169)</f>
        <v/>
      </c>
      <c r="G169" s="8">
        <f>IF($A169="","",ARTICULOS!E169)</f>
        <v/>
      </c>
      <c r="H169" s="11">
        <f>IF($A169="","",IF(F169&lt;=0,"QUIEBRE",IF(AND(G169&lt;&gt;"",F169&lt;=G169),"REPONER","OK")))</f>
        <v/>
      </c>
      <c r="I169" s="10">
        <f>IF($A169="","",F169*IF(ARTICULOS!I169="",0,ARTICULOS!I169))</f>
        <v/>
      </c>
    </row>
    <row r="170">
      <c r="A170" s="8">
        <f>IF(ARTICULOS!A170="","",ARTICULOS!A170)</f>
        <v/>
      </c>
      <c r="B170" s="8">
        <f>IF(ARTICULOS!A170="","",ARTICULOS!B170)</f>
        <v/>
      </c>
      <c r="C170" s="8">
        <f>IF($A170="","",SUMIFS(MOVIMIENTOS!$D$5:$D$2004,MOVIMIENTOS!$B$5:$B$2004,$A170,MOVIMIENTOS!$C$5:$C$2004,"Entrada"))</f>
        <v/>
      </c>
      <c r="D170" s="8">
        <f>IF($A170="","",SUMIFS(MOVIMIENTOS!$D$5:$D$2004,MOVIMIENTOS!$B$5:$B$2004,$A170,MOVIMIENTOS!$C$5:$C$2004,"Salida"))</f>
        <v/>
      </c>
      <c r="E170" s="8">
        <f>IF($A170="","",SUMIFS(MOVIMIENTOS!$D$5:$D$2004,MOVIMIENTOS!$B$5:$B$2004,$A170,MOVIMIENTOS!$C$5:$C$2004,"Ajuste"))</f>
        <v/>
      </c>
      <c r="F170" s="8">
        <f>IF($A170="","",C170-D170+E170)</f>
        <v/>
      </c>
      <c r="G170" s="8">
        <f>IF($A170="","",ARTICULOS!E170)</f>
        <v/>
      </c>
      <c r="H170" s="11">
        <f>IF($A170="","",IF(F170&lt;=0,"QUIEBRE",IF(AND(G170&lt;&gt;"",F170&lt;=G170),"REPONER","OK")))</f>
        <v/>
      </c>
      <c r="I170" s="10">
        <f>IF($A170="","",F170*IF(ARTICULOS!I170="",0,ARTICULOS!I170))</f>
        <v/>
      </c>
    </row>
    <row r="171">
      <c r="A171" s="8">
        <f>IF(ARTICULOS!A171="","",ARTICULOS!A171)</f>
        <v/>
      </c>
      <c r="B171" s="8">
        <f>IF(ARTICULOS!A171="","",ARTICULOS!B171)</f>
        <v/>
      </c>
      <c r="C171" s="8">
        <f>IF($A171="","",SUMIFS(MOVIMIENTOS!$D$5:$D$2004,MOVIMIENTOS!$B$5:$B$2004,$A171,MOVIMIENTOS!$C$5:$C$2004,"Entrada"))</f>
        <v/>
      </c>
      <c r="D171" s="8">
        <f>IF($A171="","",SUMIFS(MOVIMIENTOS!$D$5:$D$2004,MOVIMIENTOS!$B$5:$B$2004,$A171,MOVIMIENTOS!$C$5:$C$2004,"Salida"))</f>
        <v/>
      </c>
      <c r="E171" s="8">
        <f>IF($A171="","",SUMIFS(MOVIMIENTOS!$D$5:$D$2004,MOVIMIENTOS!$B$5:$B$2004,$A171,MOVIMIENTOS!$C$5:$C$2004,"Ajuste"))</f>
        <v/>
      </c>
      <c r="F171" s="8">
        <f>IF($A171="","",C171-D171+E171)</f>
        <v/>
      </c>
      <c r="G171" s="8">
        <f>IF($A171="","",ARTICULOS!E171)</f>
        <v/>
      </c>
      <c r="H171" s="11">
        <f>IF($A171="","",IF(F171&lt;=0,"QUIEBRE",IF(AND(G171&lt;&gt;"",F171&lt;=G171),"REPONER","OK")))</f>
        <v/>
      </c>
      <c r="I171" s="10">
        <f>IF($A171="","",F171*IF(ARTICULOS!I171="",0,ARTICULOS!I171))</f>
        <v/>
      </c>
    </row>
    <row r="172">
      <c r="A172" s="8">
        <f>IF(ARTICULOS!A172="","",ARTICULOS!A172)</f>
        <v/>
      </c>
      <c r="B172" s="8">
        <f>IF(ARTICULOS!A172="","",ARTICULOS!B172)</f>
        <v/>
      </c>
      <c r="C172" s="8">
        <f>IF($A172="","",SUMIFS(MOVIMIENTOS!$D$5:$D$2004,MOVIMIENTOS!$B$5:$B$2004,$A172,MOVIMIENTOS!$C$5:$C$2004,"Entrada"))</f>
        <v/>
      </c>
      <c r="D172" s="8">
        <f>IF($A172="","",SUMIFS(MOVIMIENTOS!$D$5:$D$2004,MOVIMIENTOS!$B$5:$B$2004,$A172,MOVIMIENTOS!$C$5:$C$2004,"Salida"))</f>
        <v/>
      </c>
      <c r="E172" s="8">
        <f>IF($A172="","",SUMIFS(MOVIMIENTOS!$D$5:$D$2004,MOVIMIENTOS!$B$5:$B$2004,$A172,MOVIMIENTOS!$C$5:$C$2004,"Ajuste"))</f>
        <v/>
      </c>
      <c r="F172" s="8">
        <f>IF($A172="","",C172-D172+E172)</f>
        <v/>
      </c>
      <c r="G172" s="8">
        <f>IF($A172="","",ARTICULOS!E172)</f>
        <v/>
      </c>
      <c r="H172" s="11">
        <f>IF($A172="","",IF(F172&lt;=0,"QUIEBRE",IF(AND(G172&lt;&gt;"",F172&lt;=G172),"REPONER","OK")))</f>
        <v/>
      </c>
      <c r="I172" s="10">
        <f>IF($A172="","",F172*IF(ARTICULOS!I172="",0,ARTICULOS!I172))</f>
        <v/>
      </c>
    </row>
    <row r="173">
      <c r="A173" s="8">
        <f>IF(ARTICULOS!A173="","",ARTICULOS!A173)</f>
        <v/>
      </c>
      <c r="B173" s="8">
        <f>IF(ARTICULOS!A173="","",ARTICULOS!B173)</f>
        <v/>
      </c>
      <c r="C173" s="8">
        <f>IF($A173="","",SUMIFS(MOVIMIENTOS!$D$5:$D$2004,MOVIMIENTOS!$B$5:$B$2004,$A173,MOVIMIENTOS!$C$5:$C$2004,"Entrada"))</f>
        <v/>
      </c>
      <c r="D173" s="8">
        <f>IF($A173="","",SUMIFS(MOVIMIENTOS!$D$5:$D$2004,MOVIMIENTOS!$B$5:$B$2004,$A173,MOVIMIENTOS!$C$5:$C$2004,"Salida"))</f>
        <v/>
      </c>
      <c r="E173" s="8">
        <f>IF($A173="","",SUMIFS(MOVIMIENTOS!$D$5:$D$2004,MOVIMIENTOS!$B$5:$B$2004,$A173,MOVIMIENTOS!$C$5:$C$2004,"Ajuste"))</f>
        <v/>
      </c>
      <c r="F173" s="8">
        <f>IF($A173="","",C173-D173+E173)</f>
        <v/>
      </c>
      <c r="G173" s="8">
        <f>IF($A173="","",ARTICULOS!E173)</f>
        <v/>
      </c>
      <c r="H173" s="11">
        <f>IF($A173="","",IF(F173&lt;=0,"QUIEBRE",IF(AND(G173&lt;&gt;"",F173&lt;=G173),"REPONER","OK")))</f>
        <v/>
      </c>
      <c r="I173" s="10">
        <f>IF($A173="","",F173*IF(ARTICULOS!I173="",0,ARTICULOS!I173))</f>
        <v/>
      </c>
    </row>
    <row r="174">
      <c r="A174" s="8">
        <f>IF(ARTICULOS!A174="","",ARTICULOS!A174)</f>
        <v/>
      </c>
      <c r="B174" s="8">
        <f>IF(ARTICULOS!A174="","",ARTICULOS!B174)</f>
        <v/>
      </c>
      <c r="C174" s="8">
        <f>IF($A174="","",SUMIFS(MOVIMIENTOS!$D$5:$D$2004,MOVIMIENTOS!$B$5:$B$2004,$A174,MOVIMIENTOS!$C$5:$C$2004,"Entrada"))</f>
        <v/>
      </c>
      <c r="D174" s="8">
        <f>IF($A174="","",SUMIFS(MOVIMIENTOS!$D$5:$D$2004,MOVIMIENTOS!$B$5:$B$2004,$A174,MOVIMIENTOS!$C$5:$C$2004,"Salida"))</f>
        <v/>
      </c>
      <c r="E174" s="8">
        <f>IF($A174="","",SUMIFS(MOVIMIENTOS!$D$5:$D$2004,MOVIMIENTOS!$B$5:$B$2004,$A174,MOVIMIENTOS!$C$5:$C$2004,"Ajuste"))</f>
        <v/>
      </c>
      <c r="F174" s="8">
        <f>IF($A174="","",C174-D174+E174)</f>
        <v/>
      </c>
      <c r="G174" s="8">
        <f>IF($A174="","",ARTICULOS!E174)</f>
        <v/>
      </c>
      <c r="H174" s="11">
        <f>IF($A174="","",IF(F174&lt;=0,"QUIEBRE",IF(AND(G174&lt;&gt;"",F174&lt;=G174),"REPONER","OK")))</f>
        <v/>
      </c>
      <c r="I174" s="10">
        <f>IF($A174="","",F174*IF(ARTICULOS!I174="",0,ARTICULOS!I174))</f>
        <v/>
      </c>
    </row>
    <row r="175">
      <c r="A175" s="8">
        <f>IF(ARTICULOS!A175="","",ARTICULOS!A175)</f>
        <v/>
      </c>
      <c r="B175" s="8">
        <f>IF(ARTICULOS!A175="","",ARTICULOS!B175)</f>
        <v/>
      </c>
      <c r="C175" s="8">
        <f>IF($A175="","",SUMIFS(MOVIMIENTOS!$D$5:$D$2004,MOVIMIENTOS!$B$5:$B$2004,$A175,MOVIMIENTOS!$C$5:$C$2004,"Entrada"))</f>
        <v/>
      </c>
      <c r="D175" s="8">
        <f>IF($A175="","",SUMIFS(MOVIMIENTOS!$D$5:$D$2004,MOVIMIENTOS!$B$5:$B$2004,$A175,MOVIMIENTOS!$C$5:$C$2004,"Salida"))</f>
        <v/>
      </c>
      <c r="E175" s="8">
        <f>IF($A175="","",SUMIFS(MOVIMIENTOS!$D$5:$D$2004,MOVIMIENTOS!$B$5:$B$2004,$A175,MOVIMIENTOS!$C$5:$C$2004,"Ajuste"))</f>
        <v/>
      </c>
      <c r="F175" s="8">
        <f>IF($A175="","",C175-D175+E175)</f>
        <v/>
      </c>
      <c r="G175" s="8">
        <f>IF($A175="","",ARTICULOS!E175)</f>
        <v/>
      </c>
      <c r="H175" s="11">
        <f>IF($A175="","",IF(F175&lt;=0,"QUIEBRE",IF(AND(G175&lt;&gt;"",F175&lt;=G175),"REPONER","OK")))</f>
        <v/>
      </c>
      <c r="I175" s="10">
        <f>IF($A175="","",F175*IF(ARTICULOS!I175="",0,ARTICULOS!I175))</f>
        <v/>
      </c>
    </row>
    <row r="176">
      <c r="A176" s="8">
        <f>IF(ARTICULOS!A176="","",ARTICULOS!A176)</f>
        <v/>
      </c>
      <c r="B176" s="8">
        <f>IF(ARTICULOS!A176="","",ARTICULOS!B176)</f>
        <v/>
      </c>
      <c r="C176" s="8">
        <f>IF($A176="","",SUMIFS(MOVIMIENTOS!$D$5:$D$2004,MOVIMIENTOS!$B$5:$B$2004,$A176,MOVIMIENTOS!$C$5:$C$2004,"Entrada"))</f>
        <v/>
      </c>
      <c r="D176" s="8">
        <f>IF($A176="","",SUMIFS(MOVIMIENTOS!$D$5:$D$2004,MOVIMIENTOS!$B$5:$B$2004,$A176,MOVIMIENTOS!$C$5:$C$2004,"Salida"))</f>
        <v/>
      </c>
      <c r="E176" s="8">
        <f>IF($A176="","",SUMIFS(MOVIMIENTOS!$D$5:$D$2004,MOVIMIENTOS!$B$5:$B$2004,$A176,MOVIMIENTOS!$C$5:$C$2004,"Ajuste"))</f>
        <v/>
      </c>
      <c r="F176" s="8">
        <f>IF($A176="","",C176-D176+E176)</f>
        <v/>
      </c>
      <c r="G176" s="8">
        <f>IF($A176="","",ARTICULOS!E176)</f>
        <v/>
      </c>
      <c r="H176" s="11">
        <f>IF($A176="","",IF(F176&lt;=0,"QUIEBRE",IF(AND(G176&lt;&gt;"",F176&lt;=G176),"REPONER","OK")))</f>
        <v/>
      </c>
      <c r="I176" s="10">
        <f>IF($A176="","",F176*IF(ARTICULOS!I176="",0,ARTICULOS!I176))</f>
        <v/>
      </c>
    </row>
    <row r="177">
      <c r="A177" s="8">
        <f>IF(ARTICULOS!A177="","",ARTICULOS!A177)</f>
        <v/>
      </c>
      <c r="B177" s="8">
        <f>IF(ARTICULOS!A177="","",ARTICULOS!B177)</f>
        <v/>
      </c>
      <c r="C177" s="8">
        <f>IF($A177="","",SUMIFS(MOVIMIENTOS!$D$5:$D$2004,MOVIMIENTOS!$B$5:$B$2004,$A177,MOVIMIENTOS!$C$5:$C$2004,"Entrada"))</f>
        <v/>
      </c>
      <c r="D177" s="8">
        <f>IF($A177="","",SUMIFS(MOVIMIENTOS!$D$5:$D$2004,MOVIMIENTOS!$B$5:$B$2004,$A177,MOVIMIENTOS!$C$5:$C$2004,"Salida"))</f>
        <v/>
      </c>
      <c r="E177" s="8">
        <f>IF($A177="","",SUMIFS(MOVIMIENTOS!$D$5:$D$2004,MOVIMIENTOS!$B$5:$B$2004,$A177,MOVIMIENTOS!$C$5:$C$2004,"Ajuste"))</f>
        <v/>
      </c>
      <c r="F177" s="8">
        <f>IF($A177="","",C177-D177+E177)</f>
        <v/>
      </c>
      <c r="G177" s="8">
        <f>IF($A177="","",ARTICULOS!E177)</f>
        <v/>
      </c>
      <c r="H177" s="11">
        <f>IF($A177="","",IF(F177&lt;=0,"QUIEBRE",IF(AND(G177&lt;&gt;"",F177&lt;=G177),"REPONER","OK")))</f>
        <v/>
      </c>
      <c r="I177" s="10">
        <f>IF($A177="","",F177*IF(ARTICULOS!I177="",0,ARTICULOS!I177))</f>
        <v/>
      </c>
    </row>
    <row r="178">
      <c r="A178" s="8">
        <f>IF(ARTICULOS!A178="","",ARTICULOS!A178)</f>
        <v/>
      </c>
      <c r="B178" s="8">
        <f>IF(ARTICULOS!A178="","",ARTICULOS!B178)</f>
        <v/>
      </c>
      <c r="C178" s="8">
        <f>IF($A178="","",SUMIFS(MOVIMIENTOS!$D$5:$D$2004,MOVIMIENTOS!$B$5:$B$2004,$A178,MOVIMIENTOS!$C$5:$C$2004,"Entrada"))</f>
        <v/>
      </c>
      <c r="D178" s="8">
        <f>IF($A178="","",SUMIFS(MOVIMIENTOS!$D$5:$D$2004,MOVIMIENTOS!$B$5:$B$2004,$A178,MOVIMIENTOS!$C$5:$C$2004,"Salida"))</f>
        <v/>
      </c>
      <c r="E178" s="8">
        <f>IF($A178="","",SUMIFS(MOVIMIENTOS!$D$5:$D$2004,MOVIMIENTOS!$B$5:$B$2004,$A178,MOVIMIENTOS!$C$5:$C$2004,"Ajuste"))</f>
        <v/>
      </c>
      <c r="F178" s="8">
        <f>IF($A178="","",C178-D178+E178)</f>
        <v/>
      </c>
      <c r="G178" s="8">
        <f>IF($A178="","",ARTICULOS!E178)</f>
        <v/>
      </c>
      <c r="H178" s="11">
        <f>IF($A178="","",IF(F178&lt;=0,"QUIEBRE",IF(AND(G178&lt;&gt;"",F178&lt;=G178),"REPONER","OK")))</f>
        <v/>
      </c>
      <c r="I178" s="10">
        <f>IF($A178="","",F178*IF(ARTICULOS!I178="",0,ARTICULOS!I178))</f>
        <v/>
      </c>
    </row>
    <row r="179">
      <c r="A179" s="8">
        <f>IF(ARTICULOS!A179="","",ARTICULOS!A179)</f>
        <v/>
      </c>
      <c r="B179" s="8">
        <f>IF(ARTICULOS!A179="","",ARTICULOS!B179)</f>
        <v/>
      </c>
      <c r="C179" s="8">
        <f>IF($A179="","",SUMIFS(MOVIMIENTOS!$D$5:$D$2004,MOVIMIENTOS!$B$5:$B$2004,$A179,MOVIMIENTOS!$C$5:$C$2004,"Entrada"))</f>
        <v/>
      </c>
      <c r="D179" s="8">
        <f>IF($A179="","",SUMIFS(MOVIMIENTOS!$D$5:$D$2004,MOVIMIENTOS!$B$5:$B$2004,$A179,MOVIMIENTOS!$C$5:$C$2004,"Salida"))</f>
        <v/>
      </c>
      <c r="E179" s="8">
        <f>IF($A179="","",SUMIFS(MOVIMIENTOS!$D$5:$D$2004,MOVIMIENTOS!$B$5:$B$2004,$A179,MOVIMIENTOS!$C$5:$C$2004,"Ajuste"))</f>
        <v/>
      </c>
      <c r="F179" s="8">
        <f>IF($A179="","",C179-D179+E179)</f>
        <v/>
      </c>
      <c r="G179" s="8">
        <f>IF($A179="","",ARTICULOS!E179)</f>
        <v/>
      </c>
      <c r="H179" s="11">
        <f>IF($A179="","",IF(F179&lt;=0,"QUIEBRE",IF(AND(G179&lt;&gt;"",F179&lt;=G179),"REPONER","OK")))</f>
        <v/>
      </c>
      <c r="I179" s="10">
        <f>IF($A179="","",F179*IF(ARTICULOS!I179="",0,ARTICULOS!I179))</f>
        <v/>
      </c>
    </row>
    <row r="180">
      <c r="A180" s="8">
        <f>IF(ARTICULOS!A180="","",ARTICULOS!A180)</f>
        <v/>
      </c>
      <c r="B180" s="8">
        <f>IF(ARTICULOS!A180="","",ARTICULOS!B180)</f>
        <v/>
      </c>
      <c r="C180" s="8">
        <f>IF($A180="","",SUMIFS(MOVIMIENTOS!$D$5:$D$2004,MOVIMIENTOS!$B$5:$B$2004,$A180,MOVIMIENTOS!$C$5:$C$2004,"Entrada"))</f>
        <v/>
      </c>
      <c r="D180" s="8">
        <f>IF($A180="","",SUMIFS(MOVIMIENTOS!$D$5:$D$2004,MOVIMIENTOS!$B$5:$B$2004,$A180,MOVIMIENTOS!$C$5:$C$2004,"Salida"))</f>
        <v/>
      </c>
      <c r="E180" s="8">
        <f>IF($A180="","",SUMIFS(MOVIMIENTOS!$D$5:$D$2004,MOVIMIENTOS!$B$5:$B$2004,$A180,MOVIMIENTOS!$C$5:$C$2004,"Ajuste"))</f>
        <v/>
      </c>
      <c r="F180" s="8">
        <f>IF($A180="","",C180-D180+E180)</f>
        <v/>
      </c>
      <c r="G180" s="8">
        <f>IF($A180="","",ARTICULOS!E180)</f>
        <v/>
      </c>
      <c r="H180" s="11">
        <f>IF($A180="","",IF(F180&lt;=0,"QUIEBRE",IF(AND(G180&lt;&gt;"",F180&lt;=G180),"REPONER","OK")))</f>
        <v/>
      </c>
      <c r="I180" s="10">
        <f>IF($A180="","",F180*IF(ARTICULOS!I180="",0,ARTICULOS!I180))</f>
        <v/>
      </c>
    </row>
    <row r="181">
      <c r="A181" s="8">
        <f>IF(ARTICULOS!A181="","",ARTICULOS!A181)</f>
        <v/>
      </c>
      <c r="B181" s="8">
        <f>IF(ARTICULOS!A181="","",ARTICULOS!B181)</f>
        <v/>
      </c>
      <c r="C181" s="8">
        <f>IF($A181="","",SUMIFS(MOVIMIENTOS!$D$5:$D$2004,MOVIMIENTOS!$B$5:$B$2004,$A181,MOVIMIENTOS!$C$5:$C$2004,"Entrada"))</f>
        <v/>
      </c>
      <c r="D181" s="8">
        <f>IF($A181="","",SUMIFS(MOVIMIENTOS!$D$5:$D$2004,MOVIMIENTOS!$B$5:$B$2004,$A181,MOVIMIENTOS!$C$5:$C$2004,"Salida"))</f>
        <v/>
      </c>
      <c r="E181" s="8">
        <f>IF($A181="","",SUMIFS(MOVIMIENTOS!$D$5:$D$2004,MOVIMIENTOS!$B$5:$B$2004,$A181,MOVIMIENTOS!$C$5:$C$2004,"Ajuste"))</f>
        <v/>
      </c>
      <c r="F181" s="8">
        <f>IF($A181="","",C181-D181+E181)</f>
        <v/>
      </c>
      <c r="G181" s="8">
        <f>IF($A181="","",ARTICULOS!E181)</f>
        <v/>
      </c>
      <c r="H181" s="11">
        <f>IF($A181="","",IF(F181&lt;=0,"QUIEBRE",IF(AND(G181&lt;&gt;"",F181&lt;=G181),"REPONER","OK")))</f>
        <v/>
      </c>
      <c r="I181" s="10">
        <f>IF($A181="","",F181*IF(ARTICULOS!I181="",0,ARTICULOS!I181))</f>
        <v/>
      </c>
    </row>
    <row r="182">
      <c r="A182" s="8">
        <f>IF(ARTICULOS!A182="","",ARTICULOS!A182)</f>
        <v/>
      </c>
      <c r="B182" s="8">
        <f>IF(ARTICULOS!A182="","",ARTICULOS!B182)</f>
        <v/>
      </c>
      <c r="C182" s="8">
        <f>IF($A182="","",SUMIFS(MOVIMIENTOS!$D$5:$D$2004,MOVIMIENTOS!$B$5:$B$2004,$A182,MOVIMIENTOS!$C$5:$C$2004,"Entrada"))</f>
        <v/>
      </c>
      <c r="D182" s="8">
        <f>IF($A182="","",SUMIFS(MOVIMIENTOS!$D$5:$D$2004,MOVIMIENTOS!$B$5:$B$2004,$A182,MOVIMIENTOS!$C$5:$C$2004,"Salida"))</f>
        <v/>
      </c>
      <c r="E182" s="8">
        <f>IF($A182="","",SUMIFS(MOVIMIENTOS!$D$5:$D$2004,MOVIMIENTOS!$B$5:$B$2004,$A182,MOVIMIENTOS!$C$5:$C$2004,"Ajuste"))</f>
        <v/>
      </c>
      <c r="F182" s="8">
        <f>IF($A182="","",C182-D182+E182)</f>
        <v/>
      </c>
      <c r="G182" s="8">
        <f>IF($A182="","",ARTICULOS!E182)</f>
        <v/>
      </c>
      <c r="H182" s="11">
        <f>IF($A182="","",IF(F182&lt;=0,"QUIEBRE",IF(AND(G182&lt;&gt;"",F182&lt;=G182),"REPONER","OK")))</f>
        <v/>
      </c>
      <c r="I182" s="10">
        <f>IF($A182="","",F182*IF(ARTICULOS!I182="",0,ARTICULOS!I182))</f>
        <v/>
      </c>
    </row>
    <row r="183">
      <c r="A183" s="8">
        <f>IF(ARTICULOS!A183="","",ARTICULOS!A183)</f>
        <v/>
      </c>
      <c r="B183" s="8">
        <f>IF(ARTICULOS!A183="","",ARTICULOS!B183)</f>
        <v/>
      </c>
      <c r="C183" s="8">
        <f>IF($A183="","",SUMIFS(MOVIMIENTOS!$D$5:$D$2004,MOVIMIENTOS!$B$5:$B$2004,$A183,MOVIMIENTOS!$C$5:$C$2004,"Entrada"))</f>
        <v/>
      </c>
      <c r="D183" s="8">
        <f>IF($A183="","",SUMIFS(MOVIMIENTOS!$D$5:$D$2004,MOVIMIENTOS!$B$5:$B$2004,$A183,MOVIMIENTOS!$C$5:$C$2004,"Salida"))</f>
        <v/>
      </c>
      <c r="E183" s="8">
        <f>IF($A183="","",SUMIFS(MOVIMIENTOS!$D$5:$D$2004,MOVIMIENTOS!$B$5:$B$2004,$A183,MOVIMIENTOS!$C$5:$C$2004,"Ajuste"))</f>
        <v/>
      </c>
      <c r="F183" s="8">
        <f>IF($A183="","",C183-D183+E183)</f>
        <v/>
      </c>
      <c r="G183" s="8">
        <f>IF($A183="","",ARTICULOS!E183)</f>
        <v/>
      </c>
      <c r="H183" s="11">
        <f>IF($A183="","",IF(F183&lt;=0,"QUIEBRE",IF(AND(G183&lt;&gt;"",F183&lt;=G183),"REPONER","OK")))</f>
        <v/>
      </c>
      <c r="I183" s="10">
        <f>IF($A183="","",F183*IF(ARTICULOS!I183="",0,ARTICULOS!I183))</f>
        <v/>
      </c>
    </row>
    <row r="184">
      <c r="A184" s="8">
        <f>IF(ARTICULOS!A184="","",ARTICULOS!A184)</f>
        <v/>
      </c>
      <c r="B184" s="8">
        <f>IF(ARTICULOS!A184="","",ARTICULOS!B184)</f>
        <v/>
      </c>
      <c r="C184" s="8">
        <f>IF($A184="","",SUMIFS(MOVIMIENTOS!$D$5:$D$2004,MOVIMIENTOS!$B$5:$B$2004,$A184,MOVIMIENTOS!$C$5:$C$2004,"Entrada"))</f>
        <v/>
      </c>
      <c r="D184" s="8">
        <f>IF($A184="","",SUMIFS(MOVIMIENTOS!$D$5:$D$2004,MOVIMIENTOS!$B$5:$B$2004,$A184,MOVIMIENTOS!$C$5:$C$2004,"Salida"))</f>
        <v/>
      </c>
      <c r="E184" s="8">
        <f>IF($A184="","",SUMIFS(MOVIMIENTOS!$D$5:$D$2004,MOVIMIENTOS!$B$5:$B$2004,$A184,MOVIMIENTOS!$C$5:$C$2004,"Ajuste"))</f>
        <v/>
      </c>
      <c r="F184" s="8">
        <f>IF($A184="","",C184-D184+E184)</f>
        <v/>
      </c>
      <c r="G184" s="8">
        <f>IF($A184="","",ARTICULOS!E184)</f>
        <v/>
      </c>
      <c r="H184" s="11">
        <f>IF($A184="","",IF(F184&lt;=0,"QUIEBRE",IF(AND(G184&lt;&gt;"",F184&lt;=G184),"REPONER","OK")))</f>
        <v/>
      </c>
      <c r="I184" s="10">
        <f>IF($A184="","",F184*IF(ARTICULOS!I184="",0,ARTICULOS!I184))</f>
        <v/>
      </c>
    </row>
    <row r="185">
      <c r="A185" s="8">
        <f>IF(ARTICULOS!A185="","",ARTICULOS!A185)</f>
        <v/>
      </c>
      <c r="B185" s="8">
        <f>IF(ARTICULOS!A185="","",ARTICULOS!B185)</f>
        <v/>
      </c>
      <c r="C185" s="8">
        <f>IF($A185="","",SUMIFS(MOVIMIENTOS!$D$5:$D$2004,MOVIMIENTOS!$B$5:$B$2004,$A185,MOVIMIENTOS!$C$5:$C$2004,"Entrada"))</f>
        <v/>
      </c>
      <c r="D185" s="8">
        <f>IF($A185="","",SUMIFS(MOVIMIENTOS!$D$5:$D$2004,MOVIMIENTOS!$B$5:$B$2004,$A185,MOVIMIENTOS!$C$5:$C$2004,"Salida"))</f>
        <v/>
      </c>
      <c r="E185" s="8">
        <f>IF($A185="","",SUMIFS(MOVIMIENTOS!$D$5:$D$2004,MOVIMIENTOS!$B$5:$B$2004,$A185,MOVIMIENTOS!$C$5:$C$2004,"Ajuste"))</f>
        <v/>
      </c>
      <c r="F185" s="8">
        <f>IF($A185="","",C185-D185+E185)</f>
        <v/>
      </c>
      <c r="G185" s="8">
        <f>IF($A185="","",ARTICULOS!E185)</f>
        <v/>
      </c>
      <c r="H185" s="11">
        <f>IF($A185="","",IF(F185&lt;=0,"QUIEBRE",IF(AND(G185&lt;&gt;"",F185&lt;=G185),"REPONER","OK")))</f>
        <v/>
      </c>
      <c r="I185" s="10">
        <f>IF($A185="","",F185*IF(ARTICULOS!I185="",0,ARTICULOS!I185))</f>
        <v/>
      </c>
    </row>
    <row r="186">
      <c r="A186" s="8">
        <f>IF(ARTICULOS!A186="","",ARTICULOS!A186)</f>
        <v/>
      </c>
      <c r="B186" s="8">
        <f>IF(ARTICULOS!A186="","",ARTICULOS!B186)</f>
        <v/>
      </c>
      <c r="C186" s="8">
        <f>IF($A186="","",SUMIFS(MOVIMIENTOS!$D$5:$D$2004,MOVIMIENTOS!$B$5:$B$2004,$A186,MOVIMIENTOS!$C$5:$C$2004,"Entrada"))</f>
        <v/>
      </c>
      <c r="D186" s="8">
        <f>IF($A186="","",SUMIFS(MOVIMIENTOS!$D$5:$D$2004,MOVIMIENTOS!$B$5:$B$2004,$A186,MOVIMIENTOS!$C$5:$C$2004,"Salida"))</f>
        <v/>
      </c>
      <c r="E186" s="8">
        <f>IF($A186="","",SUMIFS(MOVIMIENTOS!$D$5:$D$2004,MOVIMIENTOS!$B$5:$B$2004,$A186,MOVIMIENTOS!$C$5:$C$2004,"Ajuste"))</f>
        <v/>
      </c>
      <c r="F186" s="8">
        <f>IF($A186="","",C186-D186+E186)</f>
        <v/>
      </c>
      <c r="G186" s="8">
        <f>IF($A186="","",ARTICULOS!E186)</f>
        <v/>
      </c>
      <c r="H186" s="11">
        <f>IF($A186="","",IF(F186&lt;=0,"QUIEBRE",IF(AND(G186&lt;&gt;"",F186&lt;=G186),"REPONER","OK")))</f>
        <v/>
      </c>
      <c r="I186" s="10">
        <f>IF($A186="","",F186*IF(ARTICULOS!I186="",0,ARTICULOS!I186))</f>
        <v/>
      </c>
    </row>
    <row r="187">
      <c r="A187" s="8">
        <f>IF(ARTICULOS!A187="","",ARTICULOS!A187)</f>
        <v/>
      </c>
      <c r="B187" s="8">
        <f>IF(ARTICULOS!A187="","",ARTICULOS!B187)</f>
        <v/>
      </c>
      <c r="C187" s="8">
        <f>IF($A187="","",SUMIFS(MOVIMIENTOS!$D$5:$D$2004,MOVIMIENTOS!$B$5:$B$2004,$A187,MOVIMIENTOS!$C$5:$C$2004,"Entrada"))</f>
        <v/>
      </c>
      <c r="D187" s="8">
        <f>IF($A187="","",SUMIFS(MOVIMIENTOS!$D$5:$D$2004,MOVIMIENTOS!$B$5:$B$2004,$A187,MOVIMIENTOS!$C$5:$C$2004,"Salida"))</f>
        <v/>
      </c>
      <c r="E187" s="8">
        <f>IF($A187="","",SUMIFS(MOVIMIENTOS!$D$5:$D$2004,MOVIMIENTOS!$B$5:$B$2004,$A187,MOVIMIENTOS!$C$5:$C$2004,"Ajuste"))</f>
        <v/>
      </c>
      <c r="F187" s="8">
        <f>IF($A187="","",C187-D187+E187)</f>
        <v/>
      </c>
      <c r="G187" s="8">
        <f>IF($A187="","",ARTICULOS!E187)</f>
        <v/>
      </c>
      <c r="H187" s="11">
        <f>IF($A187="","",IF(F187&lt;=0,"QUIEBRE",IF(AND(G187&lt;&gt;"",F187&lt;=G187),"REPONER","OK")))</f>
        <v/>
      </c>
      <c r="I187" s="10">
        <f>IF($A187="","",F187*IF(ARTICULOS!I187="",0,ARTICULOS!I187))</f>
        <v/>
      </c>
    </row>
    <row r="188">
      <c r="A188" s="8">
        <f>IF(ARTICULOS!A188="","",ARTICULOS!A188)</f>
        <v/>
      </c>
      <c r="B188" s="8">
        <f>IF(ARTICULOS!A188="","",ARTICULOS!B188)</f>
        <v/>
      </c>
      <c r="C188" s="8">
        <f>IF($A188="","",SUMIFS(MOVIMIENTOS!$D$5:$D$2004,MOVIMIENTOS!$B$5:$B$2004,$A188,MOVIMIENTOS!$C$5:$C$2004,"Entrada"))</f>
        <v/>
      </c>
      <c r="D188" s="8">
        <f>IF($A188="","",SUMIFS(MOVIMIENTOS!$D$5:$D$2004,MOVIMIENTOS!$B$5:$B$2004,$A188,MOVIMIENTOS!$C$5:$C$2004,"Salida"))</f>
        <v/>
      </c>
      <c r="E188" s="8">
        <f>IF($A188="","",SUMIFS(MOVIMIENTOS!$D$5:$D$2004,MOVIMIENTOS!$B$5:$B$2004,$A188,MOVIMIENTOS!$C$5:$C$2004,"Ajuste"))</f>
        <v/>
      </c>
      <c r="F188" s="8">
        <f>IF($A188="","",C188-D188+E188)</f>
        <v/>
      </c>
      <c r="G188" s="8">
        <f>IF($A188="","",ARTICULOS!E188)</f>
        <v/>
      </c>
      <c r="H188" s="11">
        <f>IF($A188="","",IF(F188&lt;=0,"QUIEBRE",IF(AND(G188&lt;&gt;"",F188&lt;=G188),"REPONER","OK")))</f>
        <v/>
      </c>
      <c r="I188" s="10">
        <f>IF($A188="","",F188*IF(ARTICULOS!I188="",0,ARTICULOS!I188))</f>
        <v/>
      </c>
    </row>
    <row r="189">
      <c r="A189" s="8">
        <f>IF(ARTICULOS!A189="","",ARTICULOS!A189)</f>
        <v/>
      </c>
      <c r="B189" s="8">
        <f>IF(ARTICULOS!A189="","",ARTICULOS!B189)</f>
        <v/>
      </c>
      <c r="C189" s="8">
        <f>IF($A189="","",SUMIFS(MOVIMIENTOS!$D$5:$D$2004,MOVIMIENTOS!$B$5:$B$2004,$A189,MOVIMIENTOS!$C$5:$C$2004,"Entrada"))</f>
        <v/>
      </c>
      <c r="D189" s="8">
        <f>IF($A189="","",SUMIFS(MOVIMIENTOS!$D$5:$D$2004,MOVIMIENTOS!$B$5:$B$2004,$A189,MOVIMIENTOS!$C$5:$C$2004,"Salida"))</f>
        <v/>
      </c>
      <c r="E189" s="8">
        <f>IF($A189="","",SUMIFS(MOVIMIENTOS!$D$5:$D$2004,MOVIMIENTOS!$B$5:$B$2004,$A189,MOVIMIENTOS!$C$5:$C$2004,"Ajuste"))</f>
        <v/>
      </c>
      <c r="F189" s="8">
        <f>IF($A189="","",C189-D189+E189)</f>
        <v/>
      </c>
      <c r="G189" s="8">
        <f>IF($A189="","",ARTICULOS!E189)</f>
        <v/>
      </c>
      <c r="H189" s="11">
        <f>IF($A189="","",IF(F189&lt;=0,"QUIEBRE",IF(AND(G189&lt;&gt;"",F189&lt;=G189),"REPONER","OK")))</f>
        <v/>
      </c>
      <c r="I189" s="10">
        <f>IF($A189="","",F189*IF(ARTICULOS!I189="",0,ARTICULOS!I189))</f>
        <v/>
      </c>
    </row>
    <row r="190">
      <c r="A190" s="8">
        <f>IF(ARTICULOS!A190="","",ARTICULOS!A190)</f>
        <v/>
      </c>
      <c r="B190" s="8">
        <f>IF(ARTICULOS!A190="","",ARTICULOS!B190)</f>
        <v/>
      </c>
      <c r="C190" s="8">
        <f>IF($A190="","",SUMIFS(MOVIMIENTOS!$D$5:$D$2004,MOVIMIENTOS!$B$5:$B$2004,$A190,MOVIMIENTOS!$C$5:$C$2004,"Entrada"))</f>
        <v/>
      </c>
      <c r="D190" s="8">
        <f>IF($A190="","",SUMIFS(MOVIMIENTOS!$D$5:$D$2004,MOVIMIENTOS!$B$5:$B$2004,$A190,MOVIMIENTOS!$C$5:$C$2004,"Salida"))</f>
        <v/>
      </c>
      <c r="E190" s="8">
        <f>IF($A190="","",SUMIFS(MOVIMIENTOS!$D$5:$D$2004,MOVIMIENTOS!$B$5:$B$2004,$A190,MOVIMIENTOS!$C$5:$C$2004,"Ajuste"))</f>
        <v/>
      </c>
      <c r="F190" s="8">
        <f>IF($A190="","",C190-D190+E190)</f>
        <v/>
      </c>
      <c r="G190" s="8">
        <f>IF($A190="","",ARTICULOS!E190)</f>
        <v/>
      </c>
      <c r="H190" s="11">
        <f>IF($A190="","",IF(F190&lt;=0,"QUIEBRE",IF(AND(G190&lt;&gt;"",F190&lt;=G190),"REPONER","OK")))</f>
        <v/>
      </c>
      <c r="I190" s="10">
        <f>IF($A190="","",F190*IF(ARTICULOS!I190="",0,ARTICULOS!I190))</f>
        <v/>
      </c>
    </row>
    <row r="191">
      <c r="A191" s="8">
        <f>IF(ARTICULOS!A191="","",ARTICULOS!A191)</f>
        <v/>
      </c>
      <c r="B191" s="8">
        <f>IF(ARTICULOS!A191="","",ARTICULOS!B191)</f>
        <v/>
      </c>
      <c r="C191" s="8">
        <f>IF($A191="","",SUMIFS(MOVIMIENTOS!$D$5:$D$2004,MOVIMIENTOS!$B$5:$B$2004,$A191,MOVIMIENTOS!$C$5:$C$2004,"Entrada"))</f>
        <v/>
      </c>
      <c r="D191" s="8">
        <f>IF($A191="","",SUMIFS(MOVIMIENTOS!$D$5:$D$2004,MOVIMIENTOS!$B$5:$B$2004,$A191,MOVIMIENTOS!$C$5:$C$2004,"Salida"))</f>
        <v/>
      </c>
      <c r="E191" s="8">
        <f>IF($A191="","",SUMIFS(MOVIMIENTOS!$D$5:$D$2004,MOVIMIENTOS!$B$5:$B$2004,$A191,MOVIMIENTOS!$C$5:$C$2004,"Ajuste"))</f>
        <v/>
      </c>
      <c r="F191" s="8">
        <f>IF($A191="","",C191-D191+E191)</f>
        <v/>
      </c>
      <c r="G191" s="8">
        <f>IF($A191="","",ARTICULOS!E191)</f>
        <v/>
      </c>
      <c r="H191" s="11">
        <f>IF($A191="","",IF(F191&lt;=0,"QUIEBRE",IF(AND(G191&lt;&gt;"",F191&lt;=G191),"REPONER","OK")))</f>
        <v/>
      </c>
      <c r="I191" s="10">
        <f>IF($A191="","",F191*IF(ARTICULOS!I191="",0,ARTICULOS!I191))</f>
        <v/>
      </c>
    </row>
    <row r="192">
      <c r="A192" s="8">
        <f>IF(ARTICULOS!A192="","",ARTICULOS!A192)</f>
        <v/>
      </c>
      <c r="B192" s="8">
        <f>IF(ARTICULOS!A192="","",ARTICULOS!B192)</f>
        <v/>
      </c>
      <c r="C192" s="8">
        <f>IF($A192="","",SUMIFS(MOVIMIENTOS!$D$5:$D$2004,MOVIMIENTOS!$B$5:$B$2004,$A192,MOVIMIENTOS!$C$5:$C$2004,"Entrada"))</f>
        <v/>
      </c>
      <c r="D192" s="8">
        <f>IF($A192="","",SUMIFS(MOVIMIENTOS!$D$5:$D$2004,MOVIMIENTOS!$B$5:$B$2004,$A192,MOVIMIENTOS!$C$5:$C$2004,"Salida"))</f>
        <v/>
      </c>
      <c r="E192" s="8">
        <f>IF($A192="","",SUMIFS(MOVIMIENTOS!$D$5:$D$2004,MOVIMIENTOS!$B$5:$B$2004,$A192,MOVIMIENTOS!$C$5:$C$2004,"Ajuste"))</f>
        <v/>
      </c>
      <c r="F192" s="8">
        <f>IF($A192="","",C192-D192+E192)</f>
        <v/>
      </c>
      <c r="G192" s="8">
        <f>IF($A192="","",ARTICULOS!E192)</f>
        <v/>
      </c>
      <c r="H192" s="11">
        <f>IF($A192="","",IF(F192&lt;=0,"QUIEBRE",IF(AND(G192&lt;&gt;"",F192&lt;=G192),"REPONER","OK")))</f>
        <v/>
      </c>
      <c r="I192" s="10">
        <f>IF($A192="","",F192*IF(ARTICULOS!I192="",0,ARTICULOS!I192))</f>
        <v/>
      </c>
    </row>
    <row r="193">
      <c r="A193" s="8">
        <f>IF(ARTICULOS!A193="","",ARTICULOS!A193)</f>
        <v/>
      </c>
      <c r="B193" s="8">
        <f>IF(ARTICULOS!A193="","",ARTICULOS!B193)</f>
        <v/>
      </c>
      <c r="C193" s="8">
        <f>IF($A193="","",SUMIFS(MOVIMIENTOS!$D$5:$D$2004,MOVIMIENTOS!$B$5:$B$2004,$A193,MOVIMIENTOS!$C$5:$C$2004,"Entrada"))</f>
        <v/>
      </c>
      <c r="D193" s="8">
        <f>IF($A193="","",SUMIFS(MOVIMIENTOS!$D$5:$D$2004,MOVIMIENTOS!$B$5:$B$2004,$A193,MOVIMIENTOS!$C$5:$C$2004,"Salida"))</f>
        <v/>
      </c>
      <c r="E193" s="8">
        <f>IF($A193="","",SUMIFS(MOVIMIENTOS!$D$5:$D$2004,MOVIMIENTOS!$B$5:$B$2004,$A193,MOVIMIENTOS!$C$5:$C$2004,"Ajuste"))</f>
        <v/>
      </c>
      <c r="F193" s="8">
        <f>IF($A193="","",C193-D193+E193)</f>
        <v/>
      </c>
      <c r="G193" s="8">
        <f>IF($A193="","",ARTICULOS!E193)</f>
        <v/>
      </c>
      <c r="H193" s="11">
        <f>IF($A193="","",IF(F193&lt;=0,"QUIEBRE",IF(AND(G193&lt;&gt;"",F193&lt;=G193),"REPONER","OK")))</f>
        <v/>
      </c>
      <c r="I193" s="10">
        <f>IF($A193="","",F193*IF(ARTICULOS!I193="",0,ARTICULOS!I193))</f>
        <v/>
      </c>
    </row>
    <row r="194">
      <c r="A194" s="8">
        <f>IF(ARTICULOS!A194="","",ARTICULOS!A194)</f>
        <v/>
      </c>
      <c r="B194" s="8">
        <f>IF(ARTICULOS!A194="","",ARTICULOS!B194)</f>
        <v/>
      </c>
      <c r="C194" s="8">
        <f>IF($A194="","",SUMIFS(MOVIMIENTOS!$D$5:$D$2004,MOVIMIENTOS!$B$5:$B$2004,$A194,MOVIMIENTOS!$C$5:$C$2004,"Entrada"))</f>
        <v/>
      </c>
      <c r="D194" s="8">
        <f>IF($A194="","",SUMIFS(MOVIMIENTOS!$D$5:$D$2004,MOVIMIENTOS!$B$5:$B$2004,$A194,MOVIMIENTOS!$C$5:$C$2004,"Salida"))</f>
        <v/>
      </c>
      <c r="E194" s="8">
        <f>IF($A194="","",SUMIFS(MOVIMIENTOS!$D$5:$D$2004,MOVIMIENTOS!$B$5:$B$2004,$A194,MOVIMIENTOS!$C$5:$C$2004,"Ajuste"))</f>
        <v/>
      </c>
      <c r="F194" s="8">
        <f>IF($A194="","",C194-D194+E194)</f>
        <v/>
      </c>
      <c r="G194" s="8">
        <f>IF($A194="","",ARTICULOS!E194)</f>
        <v/>
      </c>
      <c r="H194" s="11">
        <f>IF($A194="","",IF(F194&lt;=0,"QUIEBRE",IF(AND(G194&lt;&gt;"",F194&lt;=G194),"REPONER","OK")))</f>
        <v/>
      </c>
      <c r="I194" s="10">
        <f>IF($A194="","",F194*IF(ARTICULOS!I194="",0,ARTICULOS!I194))</f>
        <v/>
      </c>
    </row>
    <row r="195">
      <c r="A195" s="8">
        <f>IF(ARTICULOS!A195="","",ARTICULOS!A195)</f>
        <v/>
      </c>
      <c r="B195" s="8">
        <f>IF(ARTICULOS!A195="","",ARTICULOS!B195)</f>
        <v/>
      </c>
      <c r="C195" s="8">
        <f>IF($A195="","",SUMIFS(MOVIMIENTOS!$D$5:$D$2004,MOVIMIENTOS!$B$5:$B$2004,$A195,MOVIMIENTOS!$C$5:$C$2004,"Entrada"))</f>
        <v/>
      </c>
      <c r="D195" s="8">
        <f>IF($A195="","",SUMIFS(MOVIMIENTOS!$D$5:$D$2004,MOVIMIENTOS!$B$5:$B$2004,$A195,MOVIMIENTOS!$C$5:$C$2004,"Salida"))</f>
        <v/>
      </c>
      <c r="E195" s="8">
        <f>IF($A195="","",SUMIFS(MOVIMIENTOS!$D$5:$D$2004,MOVIMIENTOS!$B$5:$B$2004,$A195,MOVIMIENTOS!$C$5:$C$2004,"Ajuste"))</f>
        <v/>
      </c>
      <c r="F195" s="8">
        <f>IF($A195="","",C195-D195+E195)</f>
        <v/>
      </c>
      <c r="G195" s="8">
        <f>IF($A195="","",ARTICULOS!E195)</f>
        <v/>
      </c>
      <c r="H195" s="11">
        <f>IF($A195="","",IF(F195&lt;=0,"QUIEBRE",IF(AND(G195&lt;&gt;"",F195&lt;=G195),"REPONER","OK")))</f>
        <v/>
      </c>
      <c r="I195" s="10">
        <f>IF($A195="","",F195*IF(ARTICULOS!I195="",0,ARTICULOS!I195))</f>
        <v/>
      </c>
    </row>
    <row r="196">
      <c r="A196" s="8">
        <f>IF(ARTICULOS!A196="","",ARTICULOS!A196)</f>
        <v/>
      </c>
      <c r="B196" s="8">
        <f>IF(ARTICULOS!A196="","",ARTICULOS!B196)</f>
        <v/>
      </c>
      <c r="C196" s="8">
        <f>IF($A196="","",SUMIFS(MOVIMIENTOS!$D$5:$D$2004,MOVIMIENTOS!$B$5:$B$2004,$A196,MOVIMIENTOS!$C$5:$C$2004,"Entrada"))</f>
        <v/>
      </c>
      <c r="D196" s="8">
        <f>IF($A196="","",SUMIFS(MOVIMIENTOS!$D$5:$D$2004,MOVIMIENTOS!$B$5:$B$2004,$A196,MOVIMIENTOS!$C$5:$C$2004,"Salida"))</f>
        <v/>
      </c>
      <c r="E196" s="8">
        <f>IF($A196="","",SUMIFS(MOVIMIENTOS!$D$5:$D$2004,MOVIMIENTOS!$B$5:$B$2004,$A196,MOVIMIENTOS!$C$5:$C$2004,"Ajuste"))</f>
        <v/>
      </c>
      <c r="F196" s="8">
        <f>IF($A196="","",C196-D196+E196)</f>
        <v/>
      </c>
      <c r="G196" s="8">
        <f>IF($A196="","",ARTICULOS!E196)</f>
        <v/>
      </c>
      <c r="H196" s="11">
        <f>IF($A196="","",IF(F196&lt;=0,"QUIEBRE",IF(AND(G196&lt;&gt;"",F196&lt;=G196),"REPONER","OK")))</f>
        <v/>
      </c>
      <c r="I196" s="10">
        <f>IF($A196="","",F196*IF(ARTICULOS!I196="",0,ARTICULOS!I196))</f>
        <v/>
      </c>
    </row>
    <row r="197">
      <c r="A197" s="8">
        <f>IF(ARTICULOS!A197="","",ARTICULOS!A197)</f>
        <v/>
      </c>
      <c r="B197" s="8">
        <f>IF(ARTICULOS!A197="","",ARTICULOS!B197)</f>
        <v/>
      </c>
      <c r="C197" s="8">
        <f>IF($A197="","",SUMIFS(MOVIMIENTOS!$D$5:$D$2004,MOVIMIENTOS!$B$5:$B$2004,$A197,MOVIMIENTOS!$C$5:$C$2004,"Entrada"))</f>
        <v/>
      </c>
      <c r="D197" s="8">
        <f>IF($A197="","",SUMIFS(MOVIMIENTOS!$D$5:$D$2004,MOVIMIENTOS!$B$5:$B$2004,$A197,MOVIMIENTOS!$C$5:$C$2004,"Salida"))</f>
        <v/>
      </c>
      <c r="E197" s="8">
        <f>IF($A197="","",SUMIFS(MOVIMIENTOS!$D$5:$D$2004,MOVIMIENTOS!$B$5:$B$2004,$A197,MOVIMIENTOS!$C$5:$C$2004,"Ajuste"))</f>
        <v/>
      </c>
      <c r="F197" s="8">
        <f>IF($A197="","",C197-D197+E197)</f>
        <v/>
      </c>
      <c r="G197" s="8">
        <f>IF($A197="","",ARTICULOS!E197)</f>
        <v/>
      </c>
      <c r="H197" s="11">
        <f>IF($A197="","",IF(F197&lt;=0,"QUIEBRE",IF(AND(G197&lt;&gt;"",F197&lt;=G197),"REPONER","OK")))</f>
        <v/>
      </c>
      <c r="I197" s="10">
        <f>IF($A197="","",F197*IF(ARTICULOS!I197="",0,ARTICULOS!I197))</f>
        <v/>
      </c>
    </row>
    <row r="198">
      <c r="A198" s="8">
        <f>IF(ARTICULOS!A198="","",ARTICULOS!A198)</f>
        <v/>
      </c>
      <c r="B198" s="8">
        <f>IF(ARTICULOS!A198="","",ARTICULOS!B198)</f>
        <v/>
      </c>
      <c r="C198" s="8">
        <f>IF($A198="","",SUMIFS(MOVIMIENTOS!$D$5:$D$2004,MOVIMIENTOS!$B$5:$B$2004,$A198,MOVIMIENTOS!$C$5:$C$2004,"Entrada"))</f>
        <v/>
      </c>
      <c r="D198" s="8">
        <f>IF($A198="","",SUMIFS(MOVIMIENTOS!$D$5:$D$2004,MOVIMIENTOS!$B$5:$B$2004,$A198,MOVIMIENTOS!$C$5:$C$2004,"Salida"))</f>
        <v/>
      </c>
      <c r="E198" s="8">
        <f>IF($A198="","",SUMIFS(MOVIMIENTOS!$D$5:$D$2004,MOVIMIENTOS!$B$5:$B$2004,$A198,MOVIMIENTOS!$C$5:$C$2004,"Ajuste"))</f>
        <v/>
      </c>
      <c r="F198" s="8">
        <f>IF($A198="","",C198-D198+E198)</f>
        <v/>
      </c>
      <c r="G198" s="8">
        <f>IF($A198="","",ARTICULOS!E198)</f>
        <v/>
      </c>
      <c r="H198" s="11">
        <f>IF($A198="","",IF(F198&lt;=0,"QUIEBRE",IF(AND(G198&lt;&gt;"",F198&lt;=G198),"REPONER","OK")))</f>
        <v/>
      </c>
      <c r="I198" s="10">
        <f>IF($A198="","",F198*IF(ARTICULOS!I198="",0,ARTICULOS!I198))</f>
        <v/>
      </c>
    </row>
    <row r="199">
      <c r="A199" s="8">
        <f>IF(ARTICULOS!A199="","",ARTICULOS!A199)</f>
        <v/>
      </c>
      <c r="B199" s="8">
        <f>IF(ARTICULOS!A199="","",ARTICULOS!B199)</f>
        <v/>
      </c>
      <c r="C199" s="8">
        <f>IF($A199="","",SUMIFS(MOVIMIENTOS!$D$5:$D$2004,MOVIMIENTOS!$B$5:$B$2004,$A199,MOVIMIENTOS!$C$5:$C$2004,"Entrada"))</f>
        <v/>
      </c>
      <c r="D199" s="8">
        <f>IF($A199="","",SUMIFS(MOVIMIENTOS!$D$5:$D$2004,MOVIMIENTOS!$B$5:$B$2004,$A199,MOVIMIENTOS!$C$5:$C$2004,"Salida"))</f>
        <v/>
      </c>
      <c r="E199" s="8">
        <f>IF($A199="","",SUMIFS(MOVIMIENTOS!$D$5:$D$2004,MOVIMIENTOS!$B$5:$B$2004,$A199,MOVIMIENTOS!$C$5:$C$2004,"Ajuste"))</f>
        <v/>
      </c>
      <c r="F199" s="8">
        <f>IF($A199="","",C199-D199+E199)</f>
        <v/>
      </c>
      <c r="G199" s="8">
        <f>IF($A199="","",ARTICULOS!E199)</f>
        <v/>
      </c>
      <c r="H199" s="11">
        <f>IF($A199="","",IF(F199&lt;=0,"QUIEBRE",IF(AND(G199&lt;&gt;"",F199&lt;=G199),"REPONER","OK")))</f>
        <v/>
      </c>
      <c r="I199" s="10">
        <f>IF($A199="","",F199*IF(ARTICULOS!I199="",0,ARTICULOS!I199))</f>
        <v/>
      </c>
    </row>
    <row r="200">
      <c r="A200" s="8">
        <f>IF(ARTICULOS!A200="","",ARTICULOS!A200)</f>
        <v/>
      </c>
      <c r="B200" s="8">
        <f>IF(ARTICULOS!A200="","",ARTICULOS!B200)</f>
        <v/>
      </c>
      <c r="C200" s="8">
        <f>IF($A200="","",SUMIFS(MOVIMIENTOS!$D$5:$D$2004,MOVIMIENTOS!$B$5:$B$2004,$A200,MOVIMIENTOS!$C$5:$C$2004,"Entrada"))</f>
        <v/>
      </c>
      <c r="D200" s="8">
        <f>IF($A200="","",SUMIFS(MOVIMIENTOS!$D$5:$D$2004,MOVIMIENTOS!$B$5:$B$2004,$A200,MOVIMIENTOS!$C$5:$C$2004,"Salida"))</f>
        <v/>
      </c>
      <c r="E200" s="8">
        <f>IF($A200="","",SUMIFS(MOVIMIENTOS!$D$5:$D$2004,MOVIMIENTOS!$B$5:$B$2004,$A200,MOVIMIENTOS!$C$5:$C$2004,"Ajuste"))</f>
        <v/>
      </c>
      <c r="F200" s="8">
        <f>IF($A200="","",C200-D200+E200)</f>
        <v/>
      </c>
      <c r="G200" s="8">
        <f>IF($A200="","",ARTICULOS!E200)</f>
        <v/>
      </c>
      <c r="H200" s="11">
        <f>IF($A200="","",IF(F200&lt;=0,"QUIEBRE",IF(AND(G200&lt;&gt;"",F200&lt;=G200),"REPONER","OK")))</f>
        <v/>
      </c>
      <c r="I200" s="10">
        <f>IF($A200="","",F200*IF(ARTICULOS!I200="",0,ARTICULOS!I200))</f>
        <v/>
      </c>
    </row>
    <row r="201">
      <c r="A201" s="8">
        <f>IF(ARTICULOS!A201="","",ARTICULOS!A201)</f>
        <v/>
      </c>
      <c r="B201" s="8">
        <f>IF(ARTICULOS!A201="","",ARTICULOS!B201)</f>
        <v/>
      </c>
      <c r="C201" s="8">
        <f>IF($A201="","",SUMIFS(MOVIMIENTOS!$D$5:$D$2004,MOVIMIENTOS!$B$5:$B$2004,$A201,MOVIMIENTOS!$C$5:$C$2004,"Entrada"))</f>
        <v/>
      </c>
      <c r="D201" s="8">
        <f>IF($A201="","",SUMIFS(MOVIMIENTOS!$D$5:$D$2004,MOVIMIENTOS!$B$5:$B$2004,$A201,MOVIMIENTOS!$C$5:$C$2004,"Salida"))</f>
        <v/>
      </c>
      <c r="E201" s="8">
        <f>IF($A201="","",SUMIFS(MOVIMIENTOS!$D$5:$D$2004,MOVIMIENTOS!$B$5:$B$2004,$A201,MOVIMIENTOS!$C$5:$C$2004,"Ajuste"))</f>
        <v/>
      </c>
      <c r="F201" s="8">
        <f>IF($A201="","",C201-D201+E201)</f>
        <v/>
      </c>
      <c r="G201" s="8">
        <f>IF($A201="","",ARTICULOS!E201)</f>
        <v/>
      </c>
      <c r="H201" s="11">
        <f>IF($A201="","",IF(F201&lt;=0,"QUIEBRE",IF(AND(G201&lt;&gt;"",F201&lt;=G201),"REPONER","OK")))</f>
        <v/>
      </c>
      <c r="I201" s="10">
        <f>IF($A201="","",F201*IF(ARTICULOS!I201="",0,ARTICULOS!I201))</f>
        <v/>
      </c>
    </row>
    <row r="202">
      <c r="A202" s="8">
        <f>IF(ARTICULOS!A202="","",ARTICULOS!A202)</f>
        <v/>
      </c>
      <c r="B202" s="8">
        <f>IF(ARTICULOS!A202="","",ARTICULOS!B202)</f>
        <v/>
      </c>
      <c r="C202" s="8">
        <f>IF($A202="","",SUMIFS(MOVIMIENTOS!$D$5:$D$2004,MOVIMIENTOS!$B$5:$B$2004,$A202,MOVIMIENTOS!$C$5:$C$2004,"Entrada"))</f>
        <v/>
      </c>
      <c r="D202" s="8">
        <f>IF($A202="","",SUMIFS(MOVIMIENTOS!$D$5:$D$2004,MOVIMIENTOS!$B$5:$B$2004,$A202,MOVIMIENTOS!$C$5:$C$2004,"Salida"))</f>
        <v/>
      </c>
      <c r="E202" s="8">
        <f>IF($A202="","",SUMIFS(MOVIMIENTOS!$D$5:$D$2004,MOVIMIENTOS!$B$5:$B$2004,$A202,MOVIMIENTOS!$C$5:$C$2004,"Ajuste"))</f>
        <v/>
      </c>
      <c r="F202" s="8">
        <f>IF($A202="","",C202-D202+E202)</f>
        <v/>
      </c>
      <c r="G202" s="8">
        <f>IF($A202="","",ARTICULOS!E202)</f>
        <v/>
      </c>
      <c r="H202" s="11">
        <f>IF($A202="","",IF(F202&lt;=0,"QUIEBRE",IF(AND(G202&lt;&gt;"",F202&lt;=G202),"REPONER","OK")))</f>
        <v/>
      </c>
      <c r="I202" s="10">
        <f>IF($A202="","",F202*IF(ARTICULOS!I202="",0,ARTICULOS!I202))</f>
        <v/>
      </c>
    </row>
    <row r="203">
      <c r="A203" s="8">
        <f>IF(ARTICULOS!A203="","",ARTICULOS!A203)</f>
        <v/>
      </c>
      <c r="B203" s="8">
        <f>IF(ARTICULOS!A203="","",ARTICULOS!B203)</f>
        <v/>
      </c>
      <c r="C203" s="8">
        <f>IF($A203="","",SUMIFS(MOVIMIENTOS!$D$5:$D$2004,MOVIMIENTOS!$B$5:$B$2004,$A203,MOVIMIENTOS!$C$5:$C$2004,"Entrada"))</f>
        <v/>
      </c>
      <c r="D203" s="8">
        <f>IF($A203="","",SUMIFS(MOVIMIENTOS!$D$5:$D$2004,MOVIMIENTOS!$B$5:$B$2004,$A203,MOVIMIENTOS!$C$5:$C$2004,"Salida"))</f>
        <v/>
      </c>
      <c r="E203" s="8">
        <f>IF($A203="","",SUMIFS(MOVIMIENTOS!$D$5:$D$2004,MOVIMIENTOS!$B$5:$B$2004,$A203,MOVIMIENTOS!$C$5:$C$2004,"Ajuste"))</f>
        <v/>
      </c>
      <c r="F203" s="8">
        <f>IF($A203="","",C203-D203+E203)</f>
        <v/>
      </c>
      <c r="G203" s="8">
        <f>IF($A203="","",ARTICULOS!E203)</f>
        <v/>
      </c>
      <c r="H203" s="11">
        <f>IF($A203="","",IF(F203&lt;=0,"QUIEBRE",IF(AND(G203&lt;&gt;"",F203&lt;=G203),"REPONER","OK")))</f>
        <v/>
      </c>
      <c r="I203" s="10">
        <f>IF($A203="","",F203*IF(ARTICULOS!I203="",0,ARTICULOS!I203))</f>
        <v/>
      </c>
    </row>
    <row r="204">
      <c r="A204" s="8">
        <f>IF(ARTICULOS!A204="","",ARTICULOS!A204)</f>
        <v/>
      </c>
      <c r="B204" s="8">
        <f>IF(ARTICULOS!A204="","",ARTICULOS!B204)</f>
        <v/>
      </c>
      <c r="C204" s="8">
        <f>IF($A204="","",SUMIFS(MOVIMIENTOS!$D$5:$D$2004,MOVIMIENTOS!$B$5:$B$2004,$A204,MOVIMIENTOS!$C$5:$C$2004,"Entrada"))</f>
        <v/>
      </c>
      <c r="D204" s="8">
        <f>IF($A204="","",SUMIFS(MOVIMIENTOS!$D$5:$D$2004,MOVIMIENTOS!$B$5:$B$2004,$A204,MOVIMIENTOS!$C$5:$C$2004,"Salida"))</f>
        <v/>
      </c>
      <c r="E204" s="8">
        <f>IF($A204="","",SUMIFS(MOVIMIENTOS!$D$5:$D$2004,MOVIMIENTOS!$B$5:$B$2004,$A204,MOVIMIENTOS!$C$5:$C$2004,"Ajuste"))</f>
        <v/>
      </c>
      <c r="F204" s="8">
        <f>IF($A204="","",C204-D204+E204)</f>
        <v/>
      </c>
      <c r="G204" s="8">
        <f>IF($A204="","",ARTICULOS!E204)</f>
        <v/>
      </c>
      <c r="H204" s="11">
        <f>IF($A204="","",IF(F204&lt;=0,"QUIEBRE",IF(AND(G204&lt;&gt;"",F204&lt;=G204),"REPONER","OK")))</f>
        <v/>
      </c>
      <c r="I204" s="10">
        <f>IF($A204="","",F204*IF(ARTICULOS!I204="",0,ARTICULOS!I204))</f>
        <v/>
      </c>
    </row>
    <row r="205">
      <c r="A205" s="8">
        <f>IF(ARTICULOS!A205="","",ARTICULOS!A205)</f>
        <v/>
      </c>
      <c r="B205" s="8">
        <f>IF(ARTICULOS!A205="","",ARTICULOS!B205)</f>
        <v/>
      </c>
      <c r="C205" s="8">
        <f>IF($A205="","",SUMIFS(MOVIMIENTOS!$D$5:$D$2004,MOVIMIENTOS!$B$5:$B$2004,$A205,MOVIMIENTOS!$C$5:$C$2004,"Entrada"))</f>
        <v/>
      </c>
      <c r="D205" s="8">
        <f>IF($A205="","",SUMIFS(MOVIMIENTOS!$D$5:$D$2004,MOVIMIENTOS!$B$5:$B$2004,$A205,MOVIMIENTOS!$C$5:$C$2004,"Salida"))</f>
        <v/>
      </c>
      <c r="E205" s="8">
        <f>IF($A205="","",SUMIFS(MOVIMIENTOS!$D$5:$D$2004,MOVIMIENTOS!$B$5:$B$2004,$A205,MOVIMIENTOS!$C$5:$C$2004,"Ajuste"))</f>
        <v/>
      </c>
      <c r="F205" s="8">
        <f>IF($A205="","",C205-D205+E205)</f>
        <v/>
      </c>
      <c r="G205" s="8">
        <f>IF($A205="","",ARTICULOS!E205)</f>
        <v/>
      </c>
      <c r="H205" s="11">
        <f>IF($A205="","",IF(F205&lt;=0,"QUIEBRE",IF(AND(G205&lt;&gt;"",F205&lt;=G205),"REPONER","OK")))</f>
        <v/>
      </c>
      <c r="I205" s="10">
        <f>IF($A205="","",F205*IF(ARTICULOS!I205="",0,ARTICULOS!I205))</f>
        <v/>
      </c>
    </row>
    <row r="206">
      <c r="A206" s="8">
        <f>IF(ARTICULOS!A206="","",ARTICULOS!A206)</f>
        <v/>
      </c>
      <c r="B206" s="8">
        <f>IF(ARTICULOS!A206="","",ARTICULOS!B206)</f>
        <v/>
      </c>
      <c r="C206" s="8">
        <f>IF($A206="","",SUMIFS(MOVIMIENTOS!$D$5:$D$2004,MOVIMIENTOS!$B$5:$B$2004,$A206,MOVIMIENTOS!$C$5:$C$2004,"Entrada"))</f>
        <v/>
      </c>
      <c r="D206" s="8">
        <f>IF($A206="","",SUMIFS(MOVIMIENTOS!$D$5:$D$2004,MOVIMIENTOS!$B$5:$B$2004,$A206,MOVIMIENTOS!$C$5:$C$2004,"Salida"))</f>
        <v/>
      </c>
      <c r="E206" s="8">
        <f>IF($A206="","",SUMIFS(MOVIMIENTOS!$D$5:$D$2004,MOVIMIENTOS!$B$5:$B$2004,$A206,MOVIMIENTOS!$C$5:$C$2004,"Ajuste"))</f>
        <v/>
      </c>
      <c r="F206" s="8">
        <f>IF($A206="","",C206-D206+E206)</f>
        <v/>
      </c>
      <c r="G206" s="8">
        <f>IF($A206="","",ARTICULOS!E206)</f>
        <v/>
      </c>
      <c r="H206" s="11">
        <f>IF($A206="","",IF(F206&lt;=0,"QUIEBRE",IF(AND(G206&lt;&gt;"",F206&lt;=G206),"REPONER","OK")))</f>
        <v/>
      </c>
      <c r="I206" s="10">
        <f>IF($A206="","",F206*IF(ARTICULOS!I206="",0,ARTICULOS!I206))</f>
        <v/>
      </c>
    </row>
    <row r="207">
      <c r="A207" s="8">
        <f>IF(ARTICULOS!A207="","",ARTICULOS!A207)</f>
        <v/>
      </c>
      <c r="B207" s="8">
        <f>IF(ARTICULOS!A207="","",ARTICULOS!B207)</f>
        <v/>
      </c>
      <c r="C207" s="8">
        <f>IF($A207="","",SUMIFS(MOVIMIENTOS!$D$5:$D$2004,MOVIMIENTOS!$B$5:$B$2004,$A207,MOVIMIENTOS!$C$5:$C$2004,"Entrada"))</f>
        <v/>
      </c>
      <c r="D207" s="8">
        <f>IF($A207="","",SUMIFS(MOVIMIENTOS!$D$5:$D$2004,MOVIMIENTOS!$B$5:$B$2004,$A207,MOVIMIENTOS!$C$5:$C$2004,"Salida"))</f>
        <v/>
      </c>
      <c r="E207" s="8">
        <f>IF($A207="","",SUMIFS(MOVIMIENTOS!$D$5:$D$2004,MOVIMIENTOS!$B$5:$B$2004,$A207,MOVIMIENTOS!$C$5:$C$2004,"Ajuste"))</f>
        <v/>
      </c>
      <c r="F207" s="8">
        <f>IF($A207="","",C207-D207+E207)</f>
        <v/>
      </c>
      <c r="G207" s="8">
        <f>IF($A207="","",ARTICULOS!E207)</f>
        <v/>
      </c>
      <c r="H207" s="11">
        <f>IF($A207="","",IF(F207&lt;=0,"QUIEBRE",IF(AND(G207&lt;&gt;"",F207&lt;=G207),"REPONER","OK")))</f>
        <v/>
      </c>
      <c r="I207" s="10">
        <f>IF($A207="","",F207*IF(ARTICULOS!I207="",0,ARTICULOS!I207))</f>
        <v/>
      </c>
    </row>
    <row r="208">
      <c r="A208" s="8">
        <f>IF(ARTICULOS!A208="","",ARTICULOS!A208)</f>
        <v/>
      </c>
      <c r="B208" s="8">
        <f>IF(ARTICULOS!A208="","",ARTICULOS!B208)</f>
        <v/>
      </c>
      <c r="C208" s="8">
        <f>IF($A208="","",SUMIFS(MOVIMIENTOS!$D$5:$D$2004,MOVIMIENTOS!$B$5:$B$2004,$A208,MOVIMIENTOS!$C$5:$C$2004,"Entrada"))</f>
        <v/>
      </c>
      <c r="D208" s="8">
        <f>IF($A208="","",SUMIFS(MOVIMIENTOS!$D$5:$D$2004,MOVIMIENTOS!$B$5:$B$2004,$A208,MOVIMIENTOS!$C$5:$C$2004,"Salida"))</f>
        <v/>
      </c>
      <c r="E208" s="8">
        <f>IF($A208="","",SUMIFS(MOVIMIENTOS!$D$5:$D$2004,MOVIMIENTOS!$B$5:$B$2004,$A208,MOVIMIENTOS!$C$5:$C$2004,"Ajuste"))</f>
        <v/>
      </c>
      <c r="F208" s="8">
        <f>IF($A208="","",C208-D208+E208)</f>
        <v/>
      </c>
      <c r="G208" s="8">
        <f>IF($A208="","",ARTICULOS!E208)</f>
        <v/>
      </c>
      <c r="H208" s="11">
        <f>IF($A208="","",IF(F208&lt;=0,"QUIEBRE",IF(AND(G208&lt;&gt;"",F208&lt;=G208),"REPONER","OK")))</f>
        <v/>
      </c>
      <c r="I208" s="10">
        <f>IF($A208="","",F208*IF(ARTICULOS!I208="",0,ARTICULOS!I208))</f>
        <v/>
      </c>
    </row>
    <row r="209">
      <c r="A209" s="8">
        <f>IF(ARTICULOS!A209="","",ARTICULOS!A209)</f>
        <v/>
      </c>
      <c r="B209" s="8">
        <f>IF(ARTICULOS!A209="","",ARTICULOS!B209)</f>
        <v/>
      </c>
      <c r="C209" s="8">
        <f>IF($A209="","",SUMIFS(MOVIMIENTOS!$D$5:$D$2004,MOVIMIENTOS!$B$5:$B$2004,$A209,MOVIMIENTOS!$C$5:$C$2004,"Entrada"))</f>
        <v/>
      </c>
      <c r="D209" s="8">
        <f>IF($A209="","",SUMIFS(MOVIMIENTOS!$D$5:$D$2004,MOVIMIENTOS!$B$5:$B$2004,$A209,MOVIMIENTOS!$C$5:$C$2004,"Salida"))</f>
        <v/>
      </c>
      <c r="E209" s="8">
        <f>IF($A209="","",SUMIFS(MOVIMIENTOS!$D$5:$D$2004,MOVIMIENTOS!$B$5:$B$2004,$A209,MOVIMIENTOS!$C$5:$C$2004,"Ajuste"))</f>
        <v/>
      </c>
      <c r="F209" s="8">
        <f>IF($A209="","",C209-D209+E209)</f>
        <v/>
      </c>
      <c r="G209" s="8">
        <f>IF($A209="","",ARTICULOS!E209)</f>
        <v/>
      </c>
      <c r="H209" s="11">
        <f>IF($A209="","",IF(F209&lt;=0,"QUIEBRE",IF(AND(G209&lt;&gt;"",F209&lt;=G209),"REPONER","OK")))</f>
        <v/>
      </c>
      <c r="I209" s="10">
        <f>IF($A209="","",F209*IF(ARTICULOS!I209="",0,ARTICULOS!I209))</f>
        <v/>
      </c>
    </row>
    <row r="210">
      <c r="A210" s="8">
        <f>IF(ARTICULOS!A210="","",ARTICULOS!A210)</f>
        <v/>
      </c>
      <c r="B210" s="8">
        <f>IF(ARTICULOS!A210="","",ARTICULOS!B210)</f>
        <v/>
      </c>
      <c r="C210" s="8">
        <f>IF($A210="","",SUMIFS(MOVIMIENTOS!$D$5:$D$2004,MOVIMIENTOS!$B$5:$B$2004,$A210,MOVIMIENTOS!$C$5:$C$2004,"Entrada"))</f>
        <v/>
      </c>
      <c r="D210" s="8">
        <f>IF($A210="","",SUMIFS(MOVIMIENTOS!$D$5:$D$2004,MOVIMIENTOS!$B$5:$B$2004,$A210,MOVIMIENTOS!$C$5:$C$2004,"Salida"))</f>
        <v/>
      </c>
      <c r="E210" s="8">
        <f>IF($A210="","",SUMIFS(MOVIMIENTOS!$D$5:$D$2004,MOVIMIENTOS!$B$5:$B$2004,$A210,MOVIMIENTOS!$C$5:$C$2004,"Ajuste"))</f>
        <v/>
      </c>
      <c r="F210" s="8">
        <f>IF($A210="","",C210-D210+E210)</f>
        <v/>
      </c>
      <c r="G210" s="8">
        <f>IF($A210="","",ARTICULOS!E210)</f>
        <v/>
      </c>
      <c r="H210" s="11">
        <f>IF($A210="","",IF(F210&lt;=0,"QUIEBRE",IF(AND(G210&lt;&gt;"",F210&lt;=G210),"REPONER","OK")))</f>
        <v/>
      </c>
      <c r="I210" s="10">
        <f>IF($A210="","",F210*IF(ARTICULOS!I210="",0,ARTICULOS!I210))</f>
        <v/>
      </c>
    </row>
    <row r="211">
      <c r="A211" s="8">
        <f>IF(ARTICULOS!A211="","",ARTICULOS!A211)</f>
        <v/>
      </c>
      <c r="B211" s="8">
        <f>IF(ARTICULOS!A211="","",ARTICULOS!B211)</f>
        <v/>
      </c>
      <c r="C211" s="8">
        <f>IF($A211="","",SUMIFS(MOVIMIENTOS!$D$5:$D$2004,MOVIMIENTOS!$B$5:$B$2004,$A211,MOVIMIENTOS!$C$5:$C$2004,"Entrada"))</f>
        <v/>
      </c>
      <c r="D211" s="8">
        <f>IF($A211="","",SUMIFS(MOVIMIENTOS!$D$5:$D$2004,MOVIMIENTOS!$B$5:$B$2004,$A211,MOVIMIENTOS!$C$5:$C$2004,"Salida"))</f>
        <v/>
      </c>
      <c r="E211" s="8">
        <f>IF($A211="","",SUMIFS(MOVIMIENTOS!$D$5:$D$2004,MOVIMIENTOS!$B$5:$B$2004,$A211,MOVIMIENTOS!$C$5:$C$2004,"Ajuste"))</f>
        <v/>
      </c>
      <c r="F211" s="8">
        <f>IF($A211="","",C211-D211+E211)</f>
        <v/>
      </c>
      <c r="G211" s="8">
        <f>IF($A211="","",ARTICULOS!E211)</f>
        <v/>
      </c>
      <c r="H211" s="11">
        <f>IF($A211="","",IF(F211&lt;=0,"QUIEBRE",IF(AND(G211&lt;&gt;"",F211&lt;=G211),"REPONER","OK")))</f>
        <v/>
      </c>
      <c r="I211" s="10">
        <f>IF($A211="","",F211*IF(ARTICULOS!I211="",0,ARTICULOS!I211))</f>
        <v/>
      </c>
    </row>
    <row r="212">
      <c r="A212" s="8">
        <f>IF(ARTICULOS!A212="","",ARTICULOS!A212)</f>
        <v/>
      </c>
      <c r="B212" s="8">
        <f>IF(ARTICULOS!A212="","",ARTICULOS!B212)</f>
        <v/>
      </c>
      <c r="C212" s="8">
        <f>IF($A212="","",SUMIFS(MOVIMIENTOS!$D$5:$D$2004,MOVIMIENTOS!$B$5:$B$2004,$A212,MOVIMIENTOS!$C$5:$C$2004,"Entrada"))</f>
        <v/>
      </c>
      <c r="D212" s="8">
        <f>IF($A212="","",SUMIFS(MOVIMIENTOS!$D$5:$D$2004,MOVIMIENTOS!$B$5:$B$2004,$A212,MOVIMIENTOS!$C$5:$C$2004,"Salida"))</f>
        <v/>
      </c>
      <c r="E212" s="8">
        <f>IF($A212="","",SUMIFS(MOVIMIENTOS!$D$5:$D$2004,MOVIMIENTOS!$B$5:$B$2004,$A212,MOVIMIENTOS!$C$5:$C$2004,"Ajuste"))</f>
        <v/>
      </c>
      <c r="F212" s="8">
        <f>IF($A212="","",C212-D212+E212)</f>
        <v/>
      </c>
      <c r="G212" s="8">
        <f>IF($A212="","",ARTICULOS!E212)</f>
        <v/>
      </c>
      <c r="H212" s="11">
        <f>IF($A212="","",IF(F212&lt;=0,"QUIEBRE",IF(AND(G212&lt;&gt;"",F212&lt;=G212),"REPONER","OK")))</f>
        <v/>
      </c>
      <c r="I212" s="10">
        <f>IF($A212="","",F212*IF(ARTICULOS!I212="",0,ARTICULOS!I212))</f>
        <v/>
      </c>
    </row>
    <row r="213">
      <c r="A213" s="8">
        <f>IF(ARTICULOS!A213="","",ARTICULOS!A213)</f>
        <v/>
      </c>
      <c r="B213" s="8">
        <f>IF(ARTICULOS!A213="","",ARTICULOS!B213)</f>
        <v/>
      </c>
      <c r="C213" s="8">
        <f>IF($A213="","",SUMIFS(MOVIMIENTOS!$D$5:$D$2004,MOVIMIENTOS!$B$5:$B$2004,$A213,MOVIMIENTOS!$C$5:$C$2004,"Entrada"))</f>
        <v/>
      </c>
      <c r="D213" s="8">
        <f>IF($A213="","",SUMIFS(MOVIMIENTOS!$D$5:$D$2004,MOVIMIENTOS!$B$5:$B$2004,$A213,MOVIMIENTOS!$C$5:$C$2004,"Salida"))</f>
        <v/>
      </c>
      <c r="E213" s="8">
        <f>IF($A213="","",SUMIFS(MOVIMIENTOS!$D$5:$D$2004,MOVIMIENTOS!$B$5:$B$2004,$A213,MOVIMIENTOS!$C$5:$C$2004,"Ajuste"))</f>
        <v/>
      </c>
      <c r="F213" s="8">
        <f>IF($A213="","",C213-D213+E213)</f>
        <v/>
      </c>
      <c r="G213" s="8">
        <f>IF($A213="","",ARTICULOS!E213)</f>
        <v/>
      </c>
      <c r="H213" s="11">
        <f>IF($A213="","",IF(F213&lt;=0,"QUIEBRE",IF(AND(G213&lt;&gt;"",F213&lt;=G213),"REPONER","OK")))</f>
        <v/>
      </c>
      <c r="I213" s="10">
        <f>IF($A213="","",F213*IF(ARTICULOS!I213="",0,ARTICULOS!I213))</f>
        <v/>
      </c>
    </row>
    <row r="214">
      <c r="A214" s="8">
        <f>IF(ARTICULOS!A214="","",ARTICULOS!A214)</f>
        <v/>
      </c>
      <c r="B214" s="8">
        <f>IF(ARTICULOS!A214="","",ARTICULOS!B214)</f>
        <v/>
      </c>
      <c r="C214" s="8">
        <f>IF($A214="","",SUMIFS(MOVIMIENTOS!$D$5:$D$2004,MOVIMIENTOS!$B$5:$B$2004,$A214,MOVIMIENTOS!$C$5:$C$2004,"Entrada"))</f>
        <v/>
      </c>
      <c r="D214" s="8">
        <f>IF($A214="","",SUMIFS(MOVIMIENTOS!$D$5:$D$2004,MOVIMIENTOS!$B$5:$B$2004,$A214,MOVIMIENTOS!$C$5:$C$2004,"Salida"))</f>
        <v/>
      </c>
      <c r="E214" s="8">
        <f>IF($A214="","",SUMIFS(MOVIMIENTOS!$D$5:$D$2004,MOVIMIENTOS!$B$5:$B$2004,$A214,MOVIMIENTOS!$C$5:$C$2004,"Ajuste"))</f>
        <v/>
      </c>
      <c r="F214" s="8">
        <f>IF($A214="","",C214-D214+E214)</f>
        <v/>
      </c>
      <c r="G214" s="8">
        <f>IF($A214="","",ARTICULOS!E214)</f>
        <v/>
      </c>
      <c r="H214" s="11">
        <f>IF($A214="","",IF(F214&lt;=0,"QUIEBRE",IF(AND(G214&lt;&gt;"",F214&lt;=G214),"REPONER","OK")))</f>
        <v/>
      </c>
      <c r="I214" s="10">
        <f>IF($A214="","",F214*IF(ARTICULOS!I214="",0,ARTICULOS!I214))</f>
        <v/>
      </c>
    </row>
    <row r="215">
      <c r="A215" s="8">
        <f>IF(ARTICULOS!A215="","",ARTICULOS!A215)</f>
        <v/>
      </c>
      <c r="B215" s="8">
        <f>IF(ARTICULOS!A215="","",ARTICULOS!B215)</f>
        <v/>
      </c>
      <c r="C215" s="8">
        <f>IF($A215="","",SUMIFS(MOVIMIENTOS!$D$5:$D$2004,MOVIMIENTOS!$B$5:$B$2004,$A215,MOVIMIENTOS!$C$5:$C$2004,"Entrada"))</f>
        <v/>
      </c>
      <c r="D215" s="8">
        <f>IF($A215="","",SUMIFS(MOVIMIENTOS!$D$5:$D$2004,MOVIMIENTOS!$B$5:$B$2004,$A215,MOVIMIENTOS!$C$5:$C$2004,"Salida"))</f>
        <v/>
      </c>
      <c r="E215" s="8">
        <f>IF($A215="","",SUMIFS(MOVIMIENTOS!$D$5:$D$2004,MOVIMIENTOS!$B$5:$B$2004,$A215,MOVIMIENTOS!$C$5:$C$2004,"Ajuste"))</f>
        <v/>
      </c>
      <c r="F215" s="8">
        <f>IF($A215="","",C215-D215+E215)</f>
        <v/>
      </c>
      <c r="G215" s="8">
        <f>IF($A215="","",ARTICULOS!E215)</f>
        <v/>
      </c>
      <c r="H215" s="11">
        <f>IF($A215="","",IF(F215&lt;=0,"QUIEBRE",IF(AND(G215&lt;&gt;"",F215&lt;=G215),"REPONER","OK")))</f>
        <v/>
      </c>
      <c r="I215" s="10">
        <f>IF($A215="","",F215*IF(ARTICULOS!I215="",0,ARTICULOS!I215))</f>
        <v/>
      </c>
    </row>
    <row r="216">
      <c r="A216" s="8">
        <f>IF(ARTICULOS!A216="","",ARTICULOS!A216)</f>
        <v/>
      </c>
      <c r="B216" s="8">
        <f>IF(ARTICULOS!A216="","",ARTICULOS!B216)</f>
        <v/>
      </c>
      <c r="C216" s="8">
        <f>IF($A216="","",SUMIFS(MOVIMIENTOS!$D$5:$D$2004,MOVIMIENTOS!$B$5:$B$2004,$A216,MOVIMIENTOS!$C$5:$C$2004,"Entrada"))</f>
        <v/>
      </c>
      <c r="D216" s="8">
        <f>IF($A216="","",SUMIFS(MOVIMIENTOS!$D$5:$D$2004,MOVIMIENTOS!$B$5:$B$2004,$A216,MOVIMIENTOS!$C$5:$C$2004,"Salida"))</f>
        <v/>
      </c>
      <c r="E216" s="8">
        <f>IF($A216="","",SUMIFS(MOVIMIENTOS!$D$5:$D$2004,MOVIMIENTOS!$B$5:$B$2004,$A216,MOVIMIENTOS!$C$5:$C$2004,"Ajuste"))</f>
        <v/>
      </c>
      <c r="F216" s="8">
        <f>IF($A216="","",C216-D216+E216)</f>
        <v/>
      </c>
      <c r="G216" s="8">
        <f>IF($A216="","",ARTICULOS!E216)</f>
        <v/>
      </c>
      <c r="H216" s="11">
        <f>IF($A216="","",IF(F216&lt;=0,"QUIEBRE",IF(AND(G216&lt;&gt;"",F216&lt;=G216),"REPONER","OK")))</f>
        <v/>
      </c>
      <c r="I216" s="10">
        <f>IF($A216="","",F216*IF(ARTICULOS!I216="",0,ARTICULOS!I216))</f>
        <v/>
      </c>
    </row>
    <row r="217">
      <c r="A217" s="8">
        <f>IF(ARTICULOS!A217="","",ARTICULOS!A217)</f>
        <v/>
      </c>
      <c r="B217" s="8">
        <f>IF(ARTICULOS!A217="","",ARTICULOS!B217)</f>
        <v/>
      </c>
      <c r="C217" s="8">
        <f>IF($A217="","",SUMIFS(MOVIMIENTOS!$D$5:$D$2004,MOVIMIENTOS!$B$5:$B$2004,$A217,MOVIMIENTOS!$C$5:$C$2004,"Entrada"))</f>
        <v/>
      </c>
      <c r="D217" s="8">
        <f>IF($A217="","",SUMIFS(MOVIMIENTOS!$D$5:$D$2004,MOVIMIENTOS!$B$5:$B$2004,$A217,MOVIMIENTOS!$C$5:$C$2004,"Salida"))</f>
        <v/>
      </c>
      <c r="E217" s="8">
        <f>IF($A217="","",SUMIFS(MOVIMIENTOS!$D$5:$D$2004,MOVIMIENTOS!$B$5:$B$2004,$A217,MOVIMIENTOS!$C$5:$C$2004,"Ajuste"))</f>
        <v/>
      </c>
      <c r="F217" s="8">
        <f>IF($A217="","",C217-D217+E217)</f>
        <v/>
      </c>
      <c r="G217" s="8">
        <f>IF($A217="","",ARTICULOS!E217)</f>
        <v/>
      </c>
      <c r="H217" s="11">
        <f>IF($A217="","",IF(F217&lt;=0,"QUIEBRE",IF(AND(G217&lt;&gt;"",F217&lt;=G217),"REPONER","OK")))</f>
        <v/>
      </c>
      <c r="I217" s="10">
        <f>IF($A217="","",F217*IF(ARTICULOS!I217="",0,ARTICULOS!I217))</f>
        <v/>
      </c>
    </row>
    <row r="218">
      <c r="A218" s="8">
        <f>IF(ARTICULOS!A218="","",ARTICULOS!A218)</f>
        <v/>
      </c>
      <c r="B218" s="8">
        <f>IF(ARTICULOS!A218="","",ARTICULOS!B218)</f>
        <v/>
      </c>
      <c r="C218" s="8">
        <f>IF($A218="","",SUMIFS(MOVIMIENTOS!$D$5:$D$2004,MOVIMIENTOS!$B$5:$B$2004,$A218,MOVIMIENTOS!$C$5:$C$2004,"Entrada"))</f>
        <v/>
      </c>
      <c r="D218" s="8">
        <f>IF($A218="","",SUMIFS(MOVIMIENTOS!$D$5:$D$2004,MOVIMIENTOS!$B$5:$B$2004,$A218,MOVIMIENTOS!$C$5:$C$2004,"Salida"))</f>
        <v/>
      </c>
      <c r="E218" s="8">
        <f>IF($A218="","",SUMIFS(MOVIMIENTOS!$D$5:$D$2004,MOVIMIENTOS!$B$5:$B$2004,$A218,MOVIMIENTOS!$C$5:$C$2004,"Ajuste"))</f>
        <v/>
      </c>
      <c r="F218" s="8">
        <f>IF($A218="","",C218-D218+E218)</f>
        <v/>
      </c>
      <c r="G218" s="8">
        <f>IF($A218="","",ARTICULOS!E218)</f>
        <v/>
      </c>
      <c r="H218" s="11">
        <f>IF($A218="","",IF(F218&lt;=0,"QUIEBRE",IF(AND(G218&lt;&gt;"",F218&lt;=G218),"REPONER","OK")))</f>
        <v/>
      </c>
      <c r="I218" s="10">
        <f>IF($A218="","",F218*IF(ARTICULOS!I218="",0,ARTICULOS!I218))</f>
        <v/>
      </c>
    </row>
    <row r="219">
      <c r="A219" s="8">
        <f>IF(ARTICULOS!A219="","",ARTICULOS!A219)</f>
        <v/>
      </c>
      <c r="B219" s="8">
        <f>IF(ARTICULOS!A219="","",ARTICULOS!B219)</f>
        <v/>
      </c>
      <c r="C219" s="8">
        <f>IF($A219="","",SUMIFS(MOVIMIENTOS!$D$5:$D$2004,MOVIMIENTOS!$B$5:$B$2004,$A219,MOVIMIENTOS!$C$5:$C$2004,"Entrada"))</f>
        <v/>
      </c>
      <c r="D219" s="8">
        <f>IF($A219="","",SUMIFS(MOVIMIENTOS!$D$5:$D$2004,MOVIMIENTOS!$B$5:$B$2004,$A219,MOVIMIENTOS!$C$5:$C$2004,"Salida"))</f>
        <v/>
      </c>
      <c r="E219" s="8">
        <f>IF($A219="","",SUMIFS(MOVIMIENTOS!$D$5:$D$2004,MOVIMIENTOS!$B$5:$B$2004,$A219,MOVIMIENTOS!$C$5:$C$2004,"Ajuste"))</f>
        <v/>
      </c>
      <c r="F219" s="8">
        <f>IF($A219="","",C219-D219+E219)</f>
        <v/>
      </c>
      <c r="G219" s="8">
        <f>IF($A219="","",ARTICULOS!E219)</f>
        <v/>
      </c>
      <c r="H219" s="11">
        <f>IF($A219="","",IF(F219&lt;=0,"QUIEBRE",IF(AND(G219&lt;&gt;"",F219&lt;=G219),"REPONER","OK")))</f>
        <v/>
      </c>
      <c r="I219" s="10">
        <f>IF($A219="","",F219*IF(ARTICULOS!I219="",0,ARTICULOS!I219))</f>
        <v/>
      </c>
    </row>
    <row r="220">
      <c r="A220" s="8">
        <f>IF(ARTICULOS!A220="","",ARTICULOS!A220)</f>
        <v/>
      </c>
      <c r="B220" s="8">
        <f>IF(ARTICULOS!A220="","",ARTICULOS!B220)</f>
        <v/>
      </c>
      <c r="C220" s="8">
        <f>IF($A220="","",SUMIFS(MOVIMIENTOS!$D$5:$D$2004,MOVIMIENTOS!$B$5:$B$2004,$A220,MOVIMIENTOS!$C$5:$C$2004,"Entrada"))</f>
        <v/>
      </c>
      <c r="D220" s="8">
        <f>IF($A220="","",SUMIFS(MOVIMIENTOS!$D$5:$D$2004,MOVIMIENTOS!$B$5:$B$2004,$A220,MOVIMIENTOS!$C$5:$C$2004,"Salida"))</f>
        <v/>
      </c>
      <c r="E220" s="8">
        <f>IF($A220="","",SUMIFS(MOVIMIENTOS!$D$5:$D$2004,MOVIMIENTOS!$B$5:$B$2004,$A220,MOVIMIENTOS!$C$5:$C$2004,"Ajuste"))</f>
        <v/>
      </c>
      <c r="F220" s="8">
        <f>IF($A220="","",C220-D220+E220)</f>
        <v/>
      </c>
      <c r="G220" s="8">
        <f>IF($A220="","",ARTICULOS!E220)</f>
        <v/>
      </c>
      <c r="H220" s="11">
        <f>IF($A220="","",IF(F220&lt;=0,"QUIEBRE",IF(AND(G220&lt;&gt;"",F220&lt;=G220),"REPONER","OK")))</f>
        <v/>
      </c>
      <c r="I220" s="10">
        <f>IF($A220="","",F220*IF(ARTICULOS!I220="",0,ARTICULOS!I220))</f>
        <v/>
      </c>
    </row>
    <row r="221">
      <c r="A221" s="8">
        <f>IF(ARTICULOS!A221="","",ARTICULOS!A221)</f>
        <v/>
      </c>
      <c r="B221" s="8">
        <f>IF(ARTICULOS!A221="","",ARTICULOS!B221)</f>
        <v/>
      </c>
      <c r="C221" s="8">
        <f>IF($A221="","",SUMIFS(MOVIMIENTOS!$D$5:$D$2004,MOVIMIENTOS!$B$5:$B$2004,$A221,MOVIMIENTOS!$C$5:$C$2004,"Entrada"))</f>
        <v/>
      </c>
      <c r="D221" s="8">
        <f>IF($A221="","",SUMIFS(MOVIMIENTOS!$D$5:$D$2004,MOVIMIENTOS!$B$5:$B$2004,$A221,MOVIMIENTOS!$C$5:$C$2004,"Salida"))</f>
        <v/>
      </c>
      <c r="E221" s="8">
        <f>IF($A221="","",SUMIFS(MOVIMIENTOS!$D$5:$D$2004,MOVIMIENTOS!$B$5:$B$2004,$A221,MOVIMIENTOS!$C$5:$C$2004,"Ajuste"))</f>
        <v/>
      </c>
      <c r="F221" s="8">
        <f>IF($A221="","",C221-D221+E221)</f>
        <v/>
      </c>
      <c r="G221" s="8">
        <f>IF($A221="","",ARTICULOS!E221)</f>
        <v/>
      </c>
      <c r="H221" s="11">
        <f>IF($A221="","",IF(F221&lt;=0,"QUIEBRE",IF(AND(G221&lt;&gt;"",F221&lt;=G221),"REPONER","OK")))</f>
        <v/>
      </c>
      <c r="I221" s="10">
        <f>IF($A221="","",F221*IF(ARTICULOS!I221="",0,ARTICULOS!I221))</f>
        <v/>
      </c>
    </row>
    <row r="222">
      <c r="A222" s="8">
        <f>IF(ARTICULOS!A222="","",ARTICULOS!A222)</f>
        <v/>
      </c>
      <c r="B222" s="8">
        <f>IF(ARTICULOS!A222="","",ARTICULOS!B222)</f>
        <v/>
      </c>
      <c r="C222" s="8">
        <f>IF($A222="","",SUMIFS(MOVIMIENTOS!$D$5:$D$2004,MOVIMIENTOS!$B$5:$B$2004,$A222,MOVIMIENTOS!$C$5:$C$2004,"Entrada"))</f>
        <v/>
      </c>
      <c r="D222" s="8">
        <f>IF($A222="","",SUMIFS(MOVIMIENTOS!$D$5:$D$2004,MOVIMIENTOS!$B$5:$B$2004,$A222,MOVIMIENTOS!$C$5:$C$2004,"Salida"))</f>
        <v/>
      </c>
      <c r="E222" s="8">
        <f>IF($A222="","",SUMIFS(MOVIMIENTOS!$D$5:$D$2004,MOVIMIENTOS!$B$5:$B$2004,$A222,MOVIMIENTOS!$C$5:$C$2004,"Ajuste"))</f>
        <v/>
      </c>
      <c r="F222" s="8">
        <f>IF($A222="","",C222-D222+E222)</f>
        <v/>
      </c>
      <c r="G222" s="8">
        <f>IF($A222="","",ARTICULOS!E222)</f>
        <v/>
      </c>
      <c r="H222" s="11">
        <f>IF($A222="","",IF(F222&lt;=0,"QUIEBRE",IF(AND(G222&lt;&gt;"",F222&lt;=G222),"REPONER","OK")))</f>
        <v/>
      </c>
      <c r="I222" s="10">
        <f>IF($A222="","",F222*IF(ARTICULOS!I222="",0,ARTICULOS!I222))</f>
        <v/>
      </c>
    </row>
    <row r="223">
      <c r="A223" s="8">
        <f>IF(ARTICULOS!A223="","",ARTICULOS!A223)</f>
        <v/>
      </c>
      <c r="B223" s="8">
        <f>IF(ARTICULOS!A223="","",ARTICULOS!B223)</f>
        <v/>
      </c>
      <c r="C223" s="8">
        <f>IF($A223="","",SUMIFS(MOVIMIENTOS!$D$5:$D$2004,MOVIMIENTOS!$B$5:$B$2004,$A223,MOVIMIENTOS!$C$5:$C$2004,"Entrada"))</f>
        <v/>
      </c>
      <c r="D223" s="8">
        <f>IF($A223="","",SUMIFS(MOVIMIENTOS!$D$5:$D$2004,MOVIMIENTOS!$B$5:$B$2004,$A223,MOVIMIENTOS!$C$5:$C$2004,"Salida"))</f>
        <v/>
      </c>
      <c r="E223" s="8">
        <f>IF($A223="","",SUMIFS(MOVIMIENTOS!$D$5:$D$2004,MOVIMIENTOS!$B$5:$B$2004,$A223,MOVIMIENTOS!$C$5:$C$2004,"Ajuste"))</f>
        <v/>
      </c>
      <c r="F223" s="8">
        <f>IF($A223="","",C223-D223+E223)</f>
        <v/>
      </c>
      <c r="G223" s="8">
        <f>IF($A223="","",ARTICULOS!E223)</f>
        <v/>
      </c>
      <c r="H223" s="11">
        <f>IF($A223="","",IF(F223&lt;=0,"QUIEBRE",IF(AND(G223&lt;&gt;"",F223&lt;=G223),"REPONER","OK")))</f>
        <v/>
      </c>
      <c r="I223" s="10">
        <f>IF($A223="","",F223*IF(ARTICULOS!I223="",0,ARTICULOS!I223))</f>
        <v/>
      </c>
    </row>
    <row r="224">
      <c r="A224" s="8">
        <f>IF(ARTICULOS!A224="","",ARTICULOS!A224)</f>
        <v/>
      </c>
      <c r="B224" s="8">
        <f>IF(ARTICULOS!A224="","",ARTICULOS!B224)</f>
        <v/>
      </c>
      <c r="C224" s="8">
        <f>IF($A224="","",SUMIFS(MOVIMIENTOS!$D$5:$D$2004,MOVIMIENTOS!$B$5:$B$2004,$A224,MOVIMIENTOS!$C$5:$C$2004,"Entrada"))</f>
        <v/>
      </c>
      <c r="D224" s="8">
        <f>IF($A224="","",SUMIFS(MOVIMIENTOS!$D$5:$D$2004,MOVIMIENTOS!$B$5:$B$2004,$A224,MOVIMIENTOS!$C$5:$C$2004,"Salida"))</f>
        <v/>
      </c>
      <c r="E224" s="8">
        <f>IF($A224="","",SUMIFS(MOVIMIENTOS!$D$5:$D$2004,MOVIMIENTOS!$B$5:$B$2004,$A224,MOVIMIENTOS!$C$5:$C$2004,"Ajuste"))</f>
        <v/>
      </c>
      <c r="F224" s="8">
        <f>IF($A224="","",C224-D224+E224)</f>
        <v/>
      </c>
      <c r="G224" s="8">
        <f>IF($A224="","",ARTICULOS!E224)</f>
        <v/>
      </c>
      <c r="H224" s="11">
        <f>IF($A224="","",IF(F224&lt;=0,"QUIEBRE",IF(AND(G224&lt;&gt;"",F224&lt;=G224),"REPONER","OK")))</f>
        <v/>
      </c>
      <c r="I224" s="10">
        <f>IF($A224="","",F224*IF(ARTICULOS!I224="",0,ARTICULOS!I224))</f>
        <v/>
      </c>
    </row>
    <row r="225">
      <c r="A225" s="8">
        <f>IF(ARTICULOS!A225="","",ARTICULOS!A225)</f>
        <v/>
      </c>
      <c r="B225" s="8">
        <f>IF(ARTICULOS!A225="","",ARTICULOS!B225)</f>
        <v/>
      </c>
      <c r="C225" s="8">
        <f>IF($A225="","",SUMIFS(MOVIMIENTOS!$D$5:$D$2004,MOVIMIENTOS!$B$5:$B$2004,$A225,MOVIMIENTOS!$C$5:$C$2004,"Entrada"))</f>
        <v/>
      </c>
      <c r="D225" s="8">
        <f>IF($A225="","",SUMIFS(MOVIMIENTOS!$D$5:$D$2004,MOVIMIENTOS!$B$5:$B$2004,$A225,MOVIMIENTOS!$C$5:$C$2004,"Salida"))</f>
        <v/>
      </c>
      <c r="E225" s="8">
        <f>IF($A225="","",SUMIFS(MOVIMIENTOS!$D$5:$D$2004,MOVIMIENTOS!$B$5:$B$2004,$A225,MOVIMIENTOS!$C$5:$C$2004,"Ajuste"))</f>
        <v/>
      </c>
      <c r="F225" s="8">
        <f>IF($A225="","",C225-D225+E225)</f>
        <v/>
      </c>
      <c r="G225" s="8">
        <f>IF($A225="","",ARTICULOS!E225)</f>
        <v/>
      </c>
      <c r="H225" s="11">
        <f>IF($A225="","",IF(F225&lt;=0,"QUIEBRE",IF(AND(G225&lt;&gt;"",F225&lt;=G225),"REPONER","OK")))</f>
        <v/>
      </c>
      <c r="I225" s="10">
        <f>IF($A225="","",F225*IF(ARTICULOS!I225="",0,ARTICULOS!I225))</f>
        <v/>
      </c>
    </row>
    <row r="226">
      <c r="A226" s="8">
        <f>IF(ARTICULOS!A226="","",ARTICULOS!A226)</f>
        <v/>
      </c>
      <c r="B226" s="8">
        <f>IF(ARTICULOS!A226="","",ARTICULOS!B226)</f>
        <v/>
      </c>
      <c r="C226" s="8">
        <f>IF($A226="","",SUMIFS(MOVIMIENTOS!$D$5:$D$2004,MOVIMIENTOS!$B$5:$B$2004,$A226,MOVIMIENTOS!$C$5:$C$2004,"Entrada"))</f>
        <v/>
      </c>
      <c r="D226" s="8">
        <f>IF($A226="","",SUMIFS(MOVIMIENTOS!$D$5:$D$2004,MOVIMIENTOS!$B$5:$B$2004,$A226,MOVIMIENTOS!$C$5:$C$2004,"Salida"))</f>
        <v/>
      </c>
      <c r="E226" s="8">
        <f>IF($A226="","",SUMIFS(MOVIMIENTOS!$D$5:$D$2004,MOVIMIENTOS!$B$5:$B$2004,$A226,MOVIMIENTOS!$C$5:$C$2004,"Ajuste"))</f>
        <v/>
      </c>
      <c r="F226" s="8">
        <f>IF($A226="","",C226-D226+E226)</f>
        <v/>
      </c>
      <c r="G226" s="8">
        <f>IF($A226="","",ARTICULOS!E226)</f>
        <v/>
      </c>
      <c r="H226" s="11">
        <f>IF($A226="","",IF(F226&lt;=0,"QUIEBRE",IF(AND(G226&lt;&gt;"",F226&lt;=G226),"REPONER","OK")))</f>
        <v/>
      </c>
      <c r="I226" s="10">
        <f>IF($A226="","",F226*IF(ARTICULOS!I226="",0,ARTICULOS!I226))</f>
        <v/>
      </c>
    </row>
    <row r="227">
      <c r="A227" s="8">
        <f>IF(ARTICULOS!A227="","",ARTICULOS!A227)</f>
        <v/>
      </c>
      <c r="B227" s="8">
        <f>IF(ARTICULOS!A227="","",ARTICULOS!B227)</f>
        <v/>
      </c>
      <c r="C227" s="8">
        <f>IF($A227="","",SUMIFS(MOVIMIENTOS!$D$5:$D$2004,MOVIMIENTOS!$B$5:$B$2004,$A227,MOVIMIENTOS!$C$5:$C$2004,"Entrada"))</f>
        <v/>
      </c>
      <c r="D227" s="8">
        <f>IF($A227="","",SUMIFS(MOVIMIENTOS!$D$5:$D$2004,MOVIMIENTOS!$B$5:$B$2004,$A227,MOVIMIENTOS!$C$5:$C$2004,"Salida"))</f>
        <v/>
      </c>
      <c r="E227" s="8">
        <f>IF($A227="","",SUMIFS(MOVIMIENTOS!$D$5:$D$2004,MOVIMIENTOS!$B$5:$B$2004,$A227,MOVIMIENTOS!$C$5:$C$2004,"Ajuste"))</f>
        <v/>
      </c>
      <c r="F227" s="8">
        <f>IF($A227="","",C227-D227+E227)</f>
        <v/>
      </c>
      <c r="G227" s="8">
        <f>IF($A227="","",ARTICULOS!E227)</f>
        <v/>
      </c>
      <c r="H227" s="11">
        <f>IF($A227="","",IF(F227&lt;=0,"QUIEBRE",IF(AND(G227&lt;&gt;"",F227&lt;=G227),"REPONER","OK")))</f>
        <v/>
      </c>
      <c r="I227" s="10">
        <f>IF($A227="","",F227*IF(ARTICULOS!I227="",0,ARTICULOS!I227))</f>
        <v/>
      </c>
    </row>
    <row r="228">
      <c r="A228" s="8">
        <f>IF(ARTICULOS!A228="","",ARTICULOS!A228)</f>
        <v/>
      </c>
      <c r="B228" s="8">
        <f>IF(ARTICULOS!A228="","",ARTICULOS!B228)</f>
        <v/>
      </c>
      <c r="C228" s="8">
        <f>IF($A228="","",SUMIFS(MOVIMIENTOS!$D$5:$D$2004,MOVIMIENTOS!$B$5:$B$2004,$A228,MOVIMIENTOS!$C$5:$C$2004,"Entrada"))</f>
        <v/>
      </c>
      <c r="D228" s="8">
        <f>IF($A228="","",SUMIFS(MOVIMIENTOS!$D$5:$D$2004,MOVIMIENTOS!$B$5:$B$2004,$A228,MOVIMIENTOS!$C$5:$C$2004,"Salida"))</f>
        <v/>
      </c>
      <c r="E228" s="8">
        <f>IF($A228="","",SUMIFS(MOVIMIENTOS!$D$5:$D$2004,MOVIMIENTOS!$B$5:$B$2004,$A228,MOVIMIENTOS!$C$5:$C$2004,"Ajuste"))</f>
        <v/>
      </c>
      <c r="F228" s="8">
        <f>IF($A228="","",C228-D228+E228)</f>
        <v/>
      </c>
      <c r="G228" s="8">
        <f>IF($A228="","",ARTICULOS!E228)</f>
        <v/>
      </c>
      <c r="H228" s="11">
        <f>IF($A228="","",IF(F228&lt;=0,"QUIEBRE",IF(AND(G228&lt;&gt;"",F228&lt;=G228),"REPONER","OK")))</f>
        <v/>
      </c>
      <c r="I228" s="10">
        <f>IF($A228="","",F228*IF(ARTICULOS!I228="",0,ARTICULOS!I228))</f>
        <v/>
      </c>
    </row>
    <row r="229">
      <c r="A229" s="8">
        <f>IF(ARTICULOS!A229="","",ARTICULOS!A229)</f>
        <v/>
      </c>
      <c r="B229" s="8">
        <f>IF(ARTICULOS!A229="","",ARTICULOS!B229)</f>
        <v/>
      </c>
      <c r="C229" s="8">
        <f>IF($A229="","",SUMIFS(MOVIMIENTOS!$D$5:$D$2004,MOVIMIENTOS!$B$5:$B$2004,$A229,MOVIMIENTOS!$C$5:$C$2004,"Entrada"))</f>
        <v/>
      </c>
      <c r="D229" s="8">
        <f>IF($A229="","",SUMIFS(MOVIMIENTOS!$D$5:$D$2004,MOVIMIENTOS!$B$5:$B$2004,$A229,MOVIMIENTOS!$C$5:$C$2004,"Salida"))</f>
        <v/>
      </c>
      <c r="E229" s="8">
        <f>IF($A229="","",SUMIFS(MOVIMIENTOS!$D$5:$D$2004,MOVIMIENTOS!$B$5:$B$2004,$A229,MOVIMIENTOS!$C$5:$C$2004,"Ajuste"))</f>
        <v/>
      </c>
      <c r="F229" s="8">
        <f>IF($A229="","",C229-D229+E229)</f>
        <v/>
      </c>
      <c r="G229" s="8">
        <f>IF($A229="","",ARTICULOS!E229)</f>
        <v/>
      </c>
      <c r="H229" s="11">
        <f>IF($A229="","",IF(F229&lt;=0,"QUIEBRE",IF(AND(G229&lt;&gt;"",F229&lt;=G229),"REPONER","OK")))</f>
        <v/>
      </c>
      <c r="I229" s="10">
        <f>IF($A229="","",F229*IF(ARTICULOS!I229="",0,ARTICULOS!I229))</f>
        <v/>
      </c>
    </row>
    <row r="230">
      <c r="A230" s="8">
        <f>IF(ARTICULOS!A230="","",ARTICULOS!A230)</f>
        <v/>
      </c>
      <c r="B230" s="8">
        <f>IF(ARTICULOS!A230="","",ARTICULOS!B230)</f>
        <v/>
      </c>
      <c r="C230" s="8">
        <f>IF($A230="","",SUMIFS(MOVIMIENTOS!$D$5:$D$2004,MOVIMIENTOS!$B$5:$B$2004,$A230,MOVIMIENTOS!$C$5:$C$2004,"Entrada"))</f>
        <v/>
      </c>
      <c r="D230" s="8">
        <f>IF($A230="","",SUMIFS(MOVIMIENTOS!$D$5:$D$2004,MOVIMIENTOS!$B$5:$B$2004,$A230,MOVIMIENTOS!$C$5:$C$2004,"Salida"))</f>
        <v/>
      </c>
      <c r="E230" s="8">
        <f>IF($A230="","",SUMIFS(MOVIMIENTOS!$D$5:$D$2004,MOVIMIENTOS!$B$5:$B$2004,$A230,MOVIMIENTOS!$C$5:$C$2004,"Ajuste"))</f>
        <v/>
      </c>
      <c r="F230" s="8">
        <f>IF($A230="","",C230-D230+E230)</f>
        <v/>
      </c>
      <c r="G230" s="8">
        <f>IF($A230="","",ARTICULOS!E230)</f>
        <v/>
      </c>
      <c r="H230" s="11">
        <f>IF($A230="","",IF(F230&lt;=0,"QUIEBRE",IF(AND(G230&lt;&gt;"",F230&lt;=G230),"REPONER","OK")))</f>
        <v/>
      </c>
      <c r="I230" s="10">
        <f>IF($A230="","",F230*IF(ARTICULOS!I230="",0,ARTICULOS!I230))</f>
        <v/>
      </c>
    </row>
    <row r="231">
      <c r="A231" s="8">
        <f>IF(ARTICULOS!A231="","",ARTICULOS!A231)</f>
        <v/>
      </c>
      <c r="B231" s="8">
        <f>IF(ARTICULOS!A231="","",ARTICULOS!B231)</f>
        <v/>
      </c>
      <c r="C231" s="8">
        <f>IF($A231="","",SUMIFS(MOVIMIENTOS!$D$5:$D$2004,MOVIMIENTOS!$B$5:$B$2004,$A231,MOVIMIENTOS!$C$5:$C$2004,"Entrada"))</f>
        <v/>
      </c>
      <c r="D231" s="8">
        <f>IF($A231="","",SUMIFS(MOVIMIENTOS!$D$5:$D$2004,MOVIMIENTOS!$B$5:$B$2004,$A231,MOVIMIENTOS!$C$5:$C$2004,"Salida"))</f>
        <v/>
      </c>
      <c r="E231" s="8">
        <f>IF($A231="","",SUMIFS(MOVIMIENTOS!$D$5:$D$2004,MOVIMIENTOS!$B$5:$B$2004,$A231,MOVIMIENTOS!$C$5:$C$2004,"Ajuste"))</f>
        <v/>
      </c>
      <c r="F231" s="8">
        <f>IF($A231="","",C231-D231+E231)</f>
        <v/>
      </c>
      <c r="G231" s="8">
        <f>IF($A231="","",ARTICULOS!E231)</f>
        <v/>
      </c>
      <c r="H231" s="11">
        <f>IF($A231="","",IF(F231&lt;=0,"QUIEBRE",IF(AND(G231&lt;&gt;"",F231&lt;=G231),"REPONER","OK")))</f>
        <v/>
      </c>
      <c r="I231" s="10">
        <f>IF($A231="","",F231*IF(ARTICULOS!I231="",0,ARTICULOS!I231))</f>
        <v/>
      </c>
    </row>
    <row r="232">
      <c r="A232" s="8">
        <f>IF(ARTICULOS!A232="","",ARTICULOS!A232)</f>
        <v/>
      </c>
      <c r="B232" s="8">
        <f>IF(ARTICULOS!A232="","",ARTICULOS!B232)</f>
        <v/>
      </c>
      <c r="C232" s="8">
        <f>IF($A232="","",SUMIFS(MOVIMIENTOS!$D$5:$D$2004,MOVIMIENTOS!$B$5:$B$2004,$A232,MOVIMIENTOS!$C$5:$C$2004,"Entrada"))</f>
        <v/>
      </c>
      <c r="D232" s="8">
        <f>IF($A232="","",SUMIFS(MOVIMIENTOS!$D$5:$D$2004,MOVIMIENTOS!$B$5:$B$2004,$A232,MOVIMIENTOS!$C$5:$C$2004,"Salida"))</f>
        <v/>
      </c>
      <c r="E232" s="8">
        <f>IF($A232="","",SUMIFS(MOVIMIENTOS!$D$5:$D$2004,MOVIMIENTOS!$B$5:$B$2004,$A232,MOVIMIENTOS!$C$5:$C$2004,"Ajuste"))</f>
        <v/>
      </c>
      <c r="F232" s="8">
        <f>IF($A232="","",C232-D232+E232)</f>
        <v/>
      </c>
      <c r="G232" s="8">
        <f>IF($A232="","",ARTICULOS!E232)</f>
        <v/>
      </c>
      <c r="H232" s="11">
        <f>IF($A232="","",IF(F232&lt;=0,"QUIEBRE",IF(AND(G232&lt;&gt;"",F232&lt;=G232),"REPONER","OK")))</f>
        <v/>
      </c>
      <c r="I232" s="10">
        <f>IF($A232="","",F232*IF(ARTICULOS!I232="",0,ARTICULOS!I232))</f>
        <v/>
      </c>
    </row>
    <row r="233">
      <c r="A233" s="8">
        <f>IF(ARTICULOS!A233="","",ARTICULOS!A233)</f>
        <v/>
      </c>
      <c r="B233" s="8">
        <f>IF(ARTICULOS!A233="","",ARTICULOS!B233)</f>
        <v/>
      </c>
      <c r="C233" s="8">
        <f>IF($A233="","",SUMIFS(MOVIMIENTOS!$D$5:$D$2004,MOVIMIENTOS!$B$5:$B$2004,$A233,MOVIMIENTOS!$C$5:$C$2004,"Entrada"))</f>
        <v/>
      </c>
      <c r="D233" s="8">
        <f>IF($A233="","",SUMIFS(MOVIMIENTOS!$D$5:$D$2004,MOVIMIENTOS!$B$5:$B$2004,$A233,MOVIMIENTOS!$C$5:$C$2004,"Salida"))</f>
        <v/>
      </c>
      <c r="E233" s="8">
        <f>IF($A233="","",SUMIFS(MOVIMIENTOS!$D$5:$D$2004,MOVIMIENTOS!$B$5:$B$2004,$A233,MOVIMIENTOS!$C$5:$C$2004,"Ajuste"))</f>
        <v/>
      </c>
      <c r="F233" s="8">
        <f>IF($A233="","",C233-D233+E233)</f>
        <v/>
      </c>
      <c r="G233" s="8">
        <f>IF($A233="","",ARTICULOS!E233)</f>
        <v/>
      </c>
      <c r="H233" s="11">
        <f>IF($A233="","",IF(F233&lt;=0,"QUIEBRE",IF(AND(G233&lt;&gt;"",F233&lt;=G233),"REPONER","OK")))</f>
        <v/>
      </c>
      <c r="I233" s="10">
        <f>IF($A233="","",F233*IF(ARTICULOS!I233="",0,ARTICULOS!I233))</f>
        <v/>
      </c>
    </row>
    <row r="234">
      <c r="A234" s="8">
        <f>IF(ARTICULOS!A234="","",ARTICULOS!A234)</f>
        <v/>
      </c>
      <c r="B234" s="8">
        <f>IF(ARTICULOS!A234="","",ARTICULOS!B234)</f>
        <v/>
      </c>
      <c r="C234" s="8">
        <f>IF($A234="","",SUMIFS(MOVIMIENTOS!$D$5:$D$2004,MOVIMIENTOS!$B$5:$B$2004,$A234,MOVIMIENTOS!$C$5:$C$2004,"Entrada"))</f>
        <v/>
      </c>
      <c r="D234" s="8">
        <f>IF($A234="","",SUMIFS(MOVIMIENTOS!$D$5:$D$2004,MOVIMIENTOS!$B$5:$B$2004,$A234,MOVIMIENTOS!$C$5:$C$2004,"Salida"))</f>
        <v/>
      </c>
      <c r="E234" s="8">
        <f>IF($A234="","",SUMIFS(MOVIMIENTOS!$D$5:$D$2004,MOVIMIENTOS!$B$5:$B$2004,$A234,MOVIMIENTOS!$C$5:$C$2004,"Ajuste"))</f>
        <v/>
      </c>
      <c r="F234" s="8">
        <f>IF($A234="","",C234-D234+E234)</f>
        <v/>
      </c>
      <c r="G234" s="8">
        <f>IF($A234="","",ARTICULOS!E234)</f>
        <v/>
      </c>
      <c r="H234" s="11">
        <f>IF($A234="","",IF(F234&lt;=0,"QUIEBRE",IF(AND(G234&lt;&gt;"",F234&lt;=G234),"REPONER","OK")))</f>
        <v/>
      </c>
      <c r="I234" s="10">
        <f>IF($A234="","",F234*IF(ARTICULOS!I234="",0,ARTICULOS!I234))</f>
        <v/>
      </c>
    </row>
    <row r="235">
      <c r="A235" s="8">
        <f>IF(ARTICULOS!A235="","",ARTICULOS!A235)</f>
        <v/>
      </c>
      <c r="B235" s="8">
        <f>IF(ARTICULOS!A235="","",ARTICULOS!B235)</f>
        <v/>
      </c>
      <c r="C235" s="8">
        <f>IF($A235="","",SUMIFS(MOVIMIENTOS!$D$5:$D$2004,MOVIMIENTOS!$B$5:$B$2004,$A235,MOVIMIENTOS!$C$5:$C$2004,"Entrada"))</f>
        <v/>
      </c>
      <c r="D235" s="8">
        <f>IF($A235="","",SUMIFS(MOVIMIENTOS!$D$5:$D$2004,MOVIMIENTOS!$B$5:$B$2004,$A235,MOVIMIENTOS!$C$5:$C$2004,"Salida"))</f>
        <v/>
      </c>
      <c r="E235" s="8">
        <f>IF($A235="","",SUMIFS(MOVIMIENTOS!$D$5:$D$2004,MOVIMIENTOS!$B$5:$B$2004,$A235,MOVIMIENTOS!$C$5:$C$2004,"Ajuste"))</f>
        <v/>
      </c>
      <c r="F235" s="8">
        <f>IF($A235="","",C235-D235+E235)</f>
        <v/>
      </c>
      <c r="G235" s="8">
        <f>IF($A235="","",ARTICULOS!E235)</f>
        <v/>
      </c>
      <c r="H235" s="11">
        <f>IF($A235="","",IF(F235&lt;=0,"QUIEBRE",IF(AND(G235&lt;&gt;"",F235&lt;=G235),"REPONER","OK")))</f>
        <v/>
      </c>
      <c r="I235" s="10">
        <f>IF($A235="","",F235*IF(ARTICULOS!I235="",0,ARTICULOS!I235))</f>
        <v/>
      </c>
    </row>
    <row r="236">
      <c r="A236" s="8">
        <f>IF(ARTICULOS!A236="","",ARTICULOS!A236)</f>
        <v/>
      </c>
      <c r="B236" s="8">
        <f>IF(ARTICULOS!A236="","",ARTICULOS!B236)</f>
        <v/>
      </c>
      <c r="C236" s="8">
        <f>IF($A236="","",SUMIFS(MOVIMIENTOS!$D$5:$D$2004,MOVIMIENTOS!$B$5:$B$2004,$A236,MOVIMIENTOS!$C$5:$C$2004,"Entrada"))</f>
        <v/>
      </c>
      <c r="D236" s="8">
        <f>IF($A236="","",SUMIFS(MOVIMIENTOS!$D$5:$D$2004,MOVIMIENTOS!$B$5:$B$2004,$A236,MOVIMIENTOS!$C$5:$C$2004,"Salida"))</f>
        <v/>
      </c>
      <c r="E236" s="8">
        <f>IF($A236="","",SUMIFS(MOVIMIENTOS!$D$5:$D$2004,MOVIMIENTOS!$B$5:$B$2004,$A236,MOVIMIENTOS!$C$5:$C$2004,"Ajuste"))</f>
        <v/>
      </c>
      <c r="F236" s="8">
        <f>IF($A236="","",C236-D236+E236)</f>
        <v/>
      </c>
      <c r="G236" s="8">
        <f>IF($A236="","",ARTICULOS!E236)</f>
        <v/>
      </c>
      <c r="H236" s="11">
        <f>IF($A236="","",IF(F236&lt;=0,"QUIEBRE",IF(AND(G236&lt;&gt;"",F236&lt;=G236),"REPONER","OK")))</f>
        <v/>
      </c>
      <c r="I236" s="10">
        <f>IF($A236="","",F236*IF(ARTICULOS!I236="",0,ARTICULOS!I236))</f>
        <v/>
      </c>
    </row>
    <row r="237">
      <c r="A237" s="8">
        <f>IF(ARTICULOS!A237="","",ARTICULOS!A237)</f>
        <v/>
      </c>
      <c r="B237" s="8">
        <f>IF(ARTICULOS!A237="","",ARTICULOS!B237)</f>
        <v/>
      </c>
      <c r="C237" s="8">
        <f>IF($A237="","",SUMIFS(MOVIMIENTOS!$D$5:$D$2004,MOVIMIENTOS!$B$5:$B$2004,$A237,MOVIMIENTOS!$C$5:$C$2004,"Entrada"))</f>
        <v/>
      </c>
      <c r="D237" s="8">
        <f>IF($A237="","",SUMIFS(MOVIMIENTOS!$D$5:$D$2004,MOVIMIENTOS!$B$5:$B$2004,$A237,MOVIMIENTOS!$C$5:$C$2004,"Salida"))</f>
        <v/>
      </c>
      <c r="E237" s="8">
        <f>IF($A237="","",SUMIFS(MOVIMIENTOS!$D$5:$D$2004,MOVIMIENTOS!$B$5:$B$2004,$A237,MOVIMIENTOS!$C$5:$C$2004,"Ajuste"))</f>
        <v/>
      </c>
      <c r="F237" s="8">
        <f>IF($A237="","",C237-D237+E237)</f>
        <v/>
      </c>
      <c r="G237" s="8">
        <f>IF($A237="","",ARTICULOS!E237)</f>
        <v/>
      </c>
      <c r="H237" s="11">
        <f>IF($A237="","",IF(F237&lt;=0,"QUIEBRE",IF(AND(G237&lt;&gt;"",F237&lt;=G237),"REPONER","OK")))</f>
        <v/>
      </c>
      <c r="I237" s="10">
        <f>IF($A237="","",F237*IF(ARTICULOS!I237="",0,ARTICULOS!I237))</f>
        <v/>
      </c>
    </row>
    <row r="238">
      <c r="A238" s="8">
        <f>IF(ARTICULOS!A238="","",ARTICULOS!A238)</f>
        <v/>
      </c>
      <c r="B238" s="8">
        <f>IF(ARTICULOS!A238="","",ARTICULOS!B238)</f>
        <v/>
      </c>
      <c r="C238" s="8">
        <f>IF($A238="","",SUMIFS(MOVIMIENTOS!$D$5:$D$2004,MOVIMIENTOS!$B$5:$B$2004,$A238,MOVIMIENTOS!$C$5:$C$2004,"Entrada"))</f>
        <v/>
      </c>
      <c r="D238" s="8">
        <f>IF($A238="","",SUMIFS(MOVIMIENTOS!$D$5:$D$2004,MOVIMIENTOS!$B$5:$B$2004,$A238,MOVIMIENTOS!$C$5:$C$2004,"Salida"))</f>
        <v/>
      </c>
      <c r="E238" s="8">
        <f>IF($A238="","",SUMIFS(MOVIMIENTOS!$D$5:$D$2004,MOVIMIENTOS!$B$5:$B$2004,$A238,MOVIMIENTOS!$C$5:$C$2004,"Ajuste"))</f>
        <v/>
      </c>
      <c r="F238" s="8">
        <f>IF($A238="","",C238-D238+E238)</f>
        <v/>
      </c>
      <c r="G238" s="8">
        <f>IF($A238="","",ARTICULOS!E238)</f>
        <v/>
      </c>
      <c r="H238" s="11">
        <f>IF($A238="","",IF(F238&lt;=0,"QUIEBRE",IF(AND(G238&lt;&gt;"",F238&lt;=G238),"REPONER","OK")))</f>
        <v/>
      </c>
      <c r="I238" s="10">
        <f>IF($A238="","",F238*IF(ARTICULOS!I238="",0,ARTICULOS!I238))</f>
        <v/>
      </c>
    </row>
    <row r="239">
      <c r="A239" s="8">
        <f>IF(ARTICULOS!A239="","",ARTICULOS!A239)</f>
        <v/>
      </c>
      <c r="B239" s="8">
        <f>IF(ARTICULOS!A239="","",ARTICULOS!B239)</f>
        <v/>
      </c>
      <c r="C239" s="8">
        <f>IF($A239="","",SUMIFS(MOVIMIENTOS!$D$5:$D$2004,MOVIMIENTOS!$B$5:$B$2004,$A239,MOVIMIENTOS!$C$5:$C$2004,"Entrada"))</f>
        <v/>
      </c>
      <c r="D239" s="8">
        <f>IF($A239="","",SUMIFS(MOVIMIENTOS!$D$5:$D$2004,MOVIMIENTOS!$B$5:$B$2004,$A239,MOVIMIENTOS!$C$5:$C$2004,"Salida"))</f>
        <v/>
      </c>
      <c r="E239" s="8">
        <f>IF($A239="","",SUMIFS(MOVIMIENTOS!$D$5:$D$2004,MOVIMIENTOS!$B$5:$B$2004,$A239,MOVIMIENTOS!$C$5:$C$2004,"Ajuste"))</f>
        <v/>
      </c>
      <c r="F239" s="8">
        <f>IF($A239="","",C239-D239+E239)</f>
        <v/>
      </c>
      <c r="G239" s="8">
        <f>IF($A239="","",ARTICULOS!E239)</f>
        <v/>
      </c>
      <c r="H239" s="11">
        <f>IF($A239="","",IF(F239&lt;=0,"QUIEBRE",IF(AND(G239&lt;&gt;"",F239&lt;=G239),"REPONER","OK")))</f>
        <v/>
      </c>
      <c r="I239" s="10">
        <f>IF($A239="","",F239*IF(ARTICULOS!I239="",0,ARTICULOS!I239))</f>
        <v/>
      </c>
    </row>
    <row r="240">
      <c r="A240" s="8">
        <f>IF(ARTICULOS!A240="","",ARTICULOS!A240)</f>
        <v/>
      </c>
      <c r="B240" s="8">
        <f>IF(ARTICULOS!A240="","",ARTICULOS!B240)</f>
        <v/>
      </c>
      <c r="C240" s="8">
        <f>IF($A240="","",SUMIFS(MOVIMIENTOS!$D$5:$D$2004,MOVIMIENTOS!$B$5:$B$2004,$A240,MOVIMIENTOS!$C$5:$C$2004,"Entrada"))</f>
        <v/>
      </c>
      <c r="D240" s="8">
        <f>IF($A240="","",SUMIFS(MOVIMIENTOS!$D$5:$D$2004,MOVIMIENTOS!$B$5:$B$2004,$A240,MOVIMIENTOS!$C$5:$C$2004,"Salida"))</f>
        <v/>
      </c>
      <c r="E240" s="8">
        <f>IF($A240="","",SUMIFS(MOVIMIENTOS!$D$5:$D$2004,MOVIMIENTOS!$B$5:$B$2004,$A240,MOVIMIENTOS!$C$5:$C$2004,"Ajuste"))</f>
        <v/>
      </c>
      <c r="F240" s="8">
        <f>IF($A240="","",C240-D240+E240)</f>
        <v/>
      </c>
      <c r="G240" s="8">
        <f>IF($A240="","",ARTICULOS!E240)</f>
        <v/>
      </c>
      <c r="H240" s="11">
        <f>IF($A240="","",IF(F240&lt;=0,"QUIEBRE",IF(AND(G240&lt;&gt;"",F240&lt;=G240),"REPONER","OK")))</f>
        <v/>
      </c>
      <c r="I240" s="10">
        <f>IF($A240="","",F240*IF(ARTICULOS!I240="",0,ARTICULOS!I240))</f>
        <v/>
      </c>
    </row>
    <row r="241">
      <c r="A241" s="8">
        <f>IF(ARTICULOS!A241="","",ARTICULOS!A241)</f>
        <v/>
      </c>
      <c r="B241" s="8">
        <f>IF(ARTICULOS!A241="","",ARTICULOS!B241)</f>
        <v/>
      </c>
      <c r="C241" s="8">
        <f>IF($A241="","",SUMIFS(MOVIMIENTOS!$D$5:$D$2004,MOVIMIENTOS!$B$5:$B$2004,$A241,MOVIMIENTOS!$C$5:$C$2004,"Entrada"))</f>
        <v/>
      </c>
      <c r="D241" s="8">
        <f>IF($A241="","",SUMIFS(MOVIMIENTOS!$D$5:$D$2004,MOVIMIENTOS!$B$5:$B$2004,$A241,MOVIMIENTOS!$C$5:$C$2004,"Salida"))</f>
        <v/>
      </c>
      <c r="E241" s="8">
        <f>IF($A241="","",SUMIFS(MOVIMIENTOS!$D$5:$D$2004,MOVIMIENTOS!$B$5:$B$2004,$A241,MOVIMIENTOS!$C$5:$C$2004,"Ajuste"))</f>
        <v/>
      </c>
      <c r="F241" s="8">
        <f>IF($A241="","",C241-D241+E241)</f>
        <v/>
      </c>
      <c r="G241" s="8">
        <f>IF($A241="","",ARTICULOS!E241)</f>
        <v/>
      </c>
      <c r="H241" s="11">
        <f>IF($A241="","",IF(F241&lt;=0,"QUIEBRE",IF(AND(G241&lt;&gt;"",F241&lt;=G241),"REPONER","OK")))</f>
        <v/>
      </c>
      <c r="I241" s="10">
        <f>IF($A241="","",F241*IF(ARTICULOS!I241="",0,ARTICULOS!I241))</f>
        <v/>
      </c>
    </row>
    <row r="242">
      <c r="A242" s="8">
        <f>IF(ARTICULOS!A242="","",ARTICULOS!A242)</f>
        <v/>
      </c>
      <c r="B242" s="8">
        <f>IF(ARTICULOS!A242="","",ARTICULOS!B242)</f>
        <v/>
      </c>
      <c r="C242" s="8">
        <f>IF($A242="","",SUMIFS(MOVIMIENTOS!$D$5:$D$2004,MOVIMIENTOS!$B$5:$B$2004,$A242,MOVIMIENTOS!$C$5:$C$2004,"Entrada"))</f>
        <v/>
      </c>
      <c r="D242" s="8">
        <f>IF($A242="","",SUMIFS(MOVIMIENTOS!$D$5:$D$2004,MOVIMIENTOS!$B$5:$B$2004,$A242,MOVIMIENTOS!$C$5:$C$2004,"Salida"))</f>
        <v/>
      </c>
      <c r="E242" s="8">
        <f>IF($A242="","",SUMIFS(MOVIMIENTOS!$D$5:$D$2004,MOVIMIENTOS!$B$5:$B$2004,$A242,MOVIMIENTOS!$C$5:$C$2004,"Ajuste"))</f>
        <v/>
      </c>
      <c r="F242" s="8">
        <f>IF($A242="","",C242-D242+E242)</f>
        <v/>
      </c>
      <c r="G242" s="8">
        <f>IF($A242="","",ARTICULOS!E242)</f>
        <v/>
      </c>
      <c r="H242" s="11">
        <f>IF($A242="","",IF(F242&lt;=0,"QUIEBRE",IF(AND(G242&lt;&gt;"",F242&lt;=G242),"REPONER","OK")))</f>
        <v/>
      </c>
      <c r="I242" s="10">
        <f>IF($A242="","",F242*IF(ARTICULOS!I242="",0,ARTICULOS!I242))</f>
        <v/>
      </c>
    </row>
    <row r="243">
      <c r="A243" s="8">
        <f>IF(ARTICULOS!A243="","",ARTICULOS!A243)</f>
        <v/>
      </c>
      <c r="B243" s="8">
        <f>IF(ARTICULOS!A243="","",ARTICULOS!B243)</f>
        <v/>
      </c>
      <c r="C243" s="8">
        <f>IF($A243="","",SUMIFS(MOVIMIENTOS!$D$5:$D$2004,MOVIMIENTOS!$B$5:$B$2004,$A243,MOVIMIENTOS!$C$5:$C$2004,"Entrada"))</f>
        <v/>
      </c>
      <c r="D243" s="8">
        <f>IF($A243="","",SUMIFS(MOVIMIENTOS!$D$5:$D$2004,MOVIMIENTOS!$B$5:$B$2004,$A243,MOVIMIENTOS!$C$5:$C$2004,"Salida"))</f>
        <v/>
      </c>
      <c r="E243" s="8">
        <f>IF($A243="","",SUMIFS(MOVIMIENTOS!$D$5:$D$2004,MOVIMIENTOS!$B$5:$B$2004,$A243,MOVIMIENTOS!$C$5:$C$2004,"Ajuste"))</f>
        <v/>
      </c>
      <c r="F243" s="8">
        <f>IF($A243="","",C243-D243+E243)</f>
        <v/>
      </c>
      <c r="G243" s="8">
        <f>IF($A243="","",ARTICULOS!E243)</f>
        <v/>
      </c>
      <c r="H243" s="11">
        <f>IF($A243="","",IF(F243&lt;=0,"QUIEBRE",IF(AND(G243&lt;&gt;"",F243&lt;=G243),"REPONER","OK")))</f>
        <v/>
      </c>
      <c r="I243" s="10">
        <f>IF($A243="","",F243*IF(ARTICULOS!I243="",0,ARTICULOS!I243))</f>
        <v/>
      </c>
    </row>
    <row r="244">
      <c r="A244" s="8">
        <f>IF(ARTICULOS!A244="","",ARTICULOS!A244)</f>
        <v/>
      </c>
      <c r="B244" s="8">
        <f>IF(ARTICULOS!A244="","",ARTICULOS!B244)</f>
        <v/>
      </c>
      <c r="C244" s="8">
        <f>IF($A244="","",SUMIFS(MOVIMIENTOS!$D$5:$D$2004,MOVIMIENTOS!$B$5:$B$2004,$A244,MOVIMIENTOS!$C$5:$C$2004,"Entrada"))</f>
        <v/>
      </c>
      <c r="D244" s="8">
        <f>IF($A244="","",SUMIFS(MOVIMIENTOS!$D$5:$D$2004,MOVIMIENTOS!$B$5:$B$2004,$A244,MOVIMIENTOS!$C$5:$C$2004,"Salida"))</f>
        <v/>
      </c>
      <c r="E244" s="8">
        <f>IF($A244="","",SUMIFS(MOVIMIENTOS!$D$5:$D$2004,MOVIMIENTOS!$B$5:$B$2004,$A244,MOVIMIENTOS!$C$5:$C$2004,"Ajuste"))</f>
        <v/>
      </c>
      <c r="F244" s="8">
        <f>IF($A244="","",C244-D244+E244)</f>
        <v/>
      </c>
      <c r="G244" s="8">
        <f>IF($A244="","",ARTICULOS!E244)</f>
        <v/>
      </c>
      <c r="H244" s="11">
        <f>IF($A244="","",IF(F244&lt;=0,"QUIEBRE",IF(AND(G244&lt;&gt;"",F244&lt;=G244),"REPONER","OK")))</f>
        <v/>
      </c>
      <c r="I244" s="10">
        <f>IF($A244="","",F244*IF(ARTICULOS!I244="",0,ARTICULOS!I244))</f>
        <v/>
      </c>
    </row>
    <row r="245">
      <c r="A245" s="8">
        <f>IF(ARTICULOS!A245="","",ARTICULOS!A245)</f>
        <v/>
      </c>
      <c r="B245" s="8">
        <f>IF(ARTICULOS!A245="","",ARTICULOS!B245)</f>
        <v/>
      </c>
      <c r="C245" s="8">
        <f>IF($A245="","",SUMIFS(MOVIMIENTOS!$D$5:$D$2004,MOVIMIENTOS!$B$5:$B$2004,$A245,MOVIMIENTOS!$C$5:$C$2004,"Entrada"))</f>
        <v/>
      </c>
      <c r="D245" s="8">
        <f>IF($A245="","",SUMIFS(MOVIMIENTOS!$D$5:$D$2004,MOVIMIENTOS!$B$5:$B$2004,$A245,MOVIMIENTOS!$C$5:$C$2004,"Salida"))</f>
        <v/>
      </c>
      <c r="E245" s="8">
        <f>IF($A245="","",SUMIFS(MOVIMIENTOS!$D$5:$D$2004,MOVIMIENTOS!$B$5:$B$2004,$A245,MOVIMIENTOS!$C$5:$C$2004,"Ajuste"))</f>
        <v/>
      </c>
      <c r="F245" s="8">
        <f>IF($A245="","",C245-D245+E245)</f>
        <v/>
      </c>
      <c r="G245" s="8">
        <f>IF($A245="","",ARTICULOS!E245)</f>
        <v/>
      </c>
      <c r="H245" s="11">
        <f>IF($A245="","",IF(F245&lt;=0,"QUIEBRE",IF(AND(G245&lt;&gt;"",F245&lt;=G245),"REPONER","OK")))</f>
        <v/>
      </c>
      <c r="I245" s="10">
        <f>IF($A245="","",F245*IF(ARTICULOS!I245="",0,ARTICULOS!I245))</f>
        <v/>
      </c>
    </row>
    <row r="246">
      <c r="A246" s="8">
        <f>IF(ARTICULOS!A246="","",ARTICULOS!A246)</f>
        <v/>
      </c>
      <c r="B246" s="8">
        <f>IF(ARTICULOS!A246="","",ARTICULOS!B246)</f>
        <v/>
      </c>
      <c r="C246" s="8">
        <f>IF($A246="","",SUMIFS(MOVIMIENTOS!$D$5:$D$2004,MOVIMIENTOS!$B$5:$B$2004,$A246,MOVIMIENTOS!$C$5:$C$2004,"Entrada"))</f>
        <v/>
      </c>
      <c r="D246" s="8">
        <f>IF($A246="","",SUMIFS(MOVIMIENTOS!$D$5:$D$2004,MOVIMIENTOS!$B$5:$B$2004,$A246,MOVIMIENTOS!$C$5:$C$2004,"Salida"))</f>
        <v/>
      </c>
      <c r="E246" s="8">
        <f>IF($A246="","",SUMIFS(MOVIMIENTOS!$D$5:$D$2004,MOVIMIENTOS!$B$5:$B$2004,$A246,MOVIMIENTOS!$C$5:$C$2004,"Ajuste"))</f>
        <v/>
      </c>
      <c r="F246" s="8">
        <f>IF($A246="","",C246-D246+E246)</f>
        <v/>
      </c>
      <c r="G246" s="8">
        <f>IF($A246="","",ARTICULOS!E246)</f>
        <v/>
      </c>
      <c r="H246" s="11">
        <f>IF($A246="","",IF(F246&lt;=0,"QUIEBRE",IF(AND(G246&lt;&gt;"",F246&lt;=G246),"REPONER","OK")))</f>
        <v/>
      </c>
      <c r="I246" s="10">
        <f>IF($A246="","",F246*IF(ARTICULOS!I246="",0,ARTICULOS!I246))</f>
        <v/>
      </c>
    </row>
    <row r="247">
      <c r="A247" s="8">
        <f>IF(ARTICULOS!A247="","",ARTICULOS!A247)</f>
        <v/>
      </c>
      <c r="B247" s="8">
        <f>IF(ARTICULOS!A247="","",ARTICULOS!B247)</f>
        <v/>
      </c>
      <c r="C247" s="8">
        <f>IF($A247="","",SUMIFS(MOVIMIENTOS!$D$5:$D$2004,MOVIMIENTOS!$B$5:$B$2004,$A247,MOVIMIENTOS!$C$5:$C$2004,"Entrada"))</f>
        <v/>
      </c>
      <c r="D247" s="8">
        <f>IF($A247="","",SUMIFS(MOVIMIENTOS!$D$5:$D$2004,MOVIMIENTOS!$B$5:$B$2004,$A247,MOVIMIENTOS!$C$5:$C$2004,"Salida"))</f>
        <v/>
      </c>
      <c r="E247" s="8">
        <f>IF($A247="","",SUMIFS(MOVIMIENTOS!$D$5:$D$2004,MOVIMIENTOS!$B$5:$B$2004,$A247,MOVIMIENTOS!$C$5:$C$2004,"Ajuste"))</f>
        <v/>
      </c>
      <c r="F247" s="8">
        <f>IF($A247="","",C247-D247+E247)</f>
        <v/>
      </c>
      <c r="G247" s="8">
        <f>IF($A247="","",ARTICULOS!E247)</f>
        <v/>
      </c>
      <c r="H247" s="11">
        <f>IF($A247="","",IF(F247&lt;=0,"QUIEBRE",IF(AND(G247&lt;&gt;"",F247&lt;=G247),"REPONER","OK")))</f>
        <v/>
      </c>
      <c r="I247" s="10">
        <f>IF($A247="","",F247*IF(ARTICULOS!I247="",0,ARTICULOS!I247))</f>
        <v/>
      </c>
    </row>
    <row r="248">
      <c r="A248" s="8">
        <f>IF(ARTICULOS!A248="","",ARTICULOS!A248)</f>
        <v/>
      </c>
      <c r="B248" s="8">
        <f>IF(ARTICULOS!A248="","",ARTICULOS!B248)</f>
        <v/>
      </c>
      <c r="C248" s="8">
        <f>IF($A248="","",SUMIFS(MOVIMIENTOS!$D$5:$D$2004,MOVIMIENTOS!$B$5:$B$2004,$A248,MOVIMIENTOS!$C$5:$C$2004,"Entrada"))</f>
        <v/>
      </c>
      <c r="D248" s="8">
        <f>IF($A248="","",SUMIFS(MOVIMIENTOS!$D$5:$D$2004,MOVIMIENTOS!$B$5:$B$2004,$A248,MOVIMIENTOS!$C$5:$C$2004,"Salida"))</f>
        <v/>
      </c>
      <c r="E248" s="8">
        <f>IF($A248="","",SUMIFS(MOVIMIENTOS!$D$5:$D$2004,MOVIMIENTOS!$B$5:$B$2004,$A248,MOVIMIENTOS!$C$5:$C$2004,"Ajuste"))</f>
        <v/>
      </c>
      <c r="F248" s="8">
        <f>IF($A248="","",C248-D248+E248)</f>
        <v/>
      </c>
      <c r="G248" s="8">
        <f>IF($A248="","",ARTICULOS!E248)</f>
        <v/>
      </c>
      <c r="H248" s="11">
        <f>IF($A248="","",IF(F248&lt;=0,"QUIEBRE",IF(AND(G248&lt;&gt;"",F248&lt;=G248),"REPONER","OK")))</f>
        <v/>
      </c>
      <c r="I248" s="10">
        <f>IF($A248="","",F248*IF(ARTICULOS!I248="",0,ARTICULOS!I248))</f>
        <v/>
      </c>
    </row>
    <row r="249">
      <c r="A249" s="8">
        <f>IF(ARTICULOS!A249="","",ARTICULOS!A249)</f>
        <v/>
      </c>
      <c r="B249" s="8">
        <f>IF(ARTICULOS!A249="","",ARTICULOS!B249)</f>
        <v/>
      </c>
      <c r="C249" s="8">
        <f>IF($A249="","",SUMIFS(MOVIMIENTOS!$D$5:$D$2004,MOVIMIENTOS!$B$5:$B$2004,$A249,MOVIMIENTOS!$C$5:$C$2004,"Entrada"))</f>
        <v/>
      </c>
      <c r="D249" s="8">
        <f>IF($A249="","",SUMIFS(MOVIMIENTOS!$D$5:$D$2004,MOVIMIENTOS!$B$5:$B$2004,$A249,MOVIMIENTOS!$C$5:$C$2004,"Salida"))</f>
        <v/>
      </c>
      <c r="E249" s="8">
        <f>IF($A249="","",SUMIFS(MOVIMIENTOS!$D$5:$D$2004,MOVIMIENTOS!$B$5:$B$2004,$A249,MOVIMIENTOS!$C$5:$C$2004,"Ajuste"))</f>
        <v/>
      </c>
      <c r="F249" s="8">
        <f>IF($A249="","",C249-D249+E249)</f>
        <v/>
      </c>
      <c r="G249" s="8">
        <f>IF($A249="","",ARTICULOS!E249)</f>
        <v/>
      </c>
      <c r="H249" s="11">
        <f>IF($A249="","",IF(F249&lt;=0,"QUIEBRE",IF(AND(G249&lt;&gt;"",F249&lt;=G249),"REPONER","OK")))</f>
        <v/>
      </c>
      <c r="I249" s="10">
        <f>IF($A249="","",F249*IF(ARTICULOS!I249="",0,ARTICULOS!I249))</f>
        <v/>
      </c>
    </row>
    <row r="250">
      <c r="A250" s="8">
        <f>IF(ARTICULOS!A250="","",ARTICULOS!A250)</f>
        <v/>
      </c>
      <c r="B250" s="8">
        <f>IF(ARTICULOS!A250="","",ARTICULOS!B250)</f>
        <v/>
      </c>
      <c r="C250" s="8">
        <f>IF($A250="","",SUMIFS(MOVIMIENTOS!$D$5:$D$2004,MOVIMIENTOS!$B$5:$B$2004,$A250,MOVIMIENTOS!$C$5:$C$2004,"Entrada"))</f>
        <v/>
      </c>
      <c r="D250" s="8">
        <f>IF($A250="","",SUMIFS(MOVIMIENTOS!$D$5:$D$2004,MOVIMIENTOS!$B$5:$B$2004,$A250,MOVIMIENTOS!$C$5:$C$2004,"Salida"))</f>
        <v/>
      </c>
      <c r="E250" s="8">
        <f>IF($A250="","",SUMIFS(MOVIMIENTOS!$D$5:$D$2004,MOVIMIENTOS!$B$5:$B$2004,$A250,MOVIMIENTOS!$C$5:$C$2004,"Ajuste"))</f>
        <v/>
      </c>
      <c r="F250" s="8">
        <f>IF($A250="","",C250-D250+E250)</f>
        <v/>
      </c>
      <c r="G250" s="8">
        <f>IF($A250="","",ARTICULOS!E250)</f>
        <v/>
      </c>
      <c r="H250" s="11">
        <f>IF($A250="","",IF(F250&lt;=0,"QUIEBRE",IF(AND(G250&lt;&gt;"",F250&lt;=G250),"REPONER","OK")))</f>
        <v/>
      </c>
      <c r="I250" s="10">
        <f>IF($A250="","",F250*IF(ARTICULOS!I250="",0,ARTICULOS!I250))</f>
        <v/>
      </c>
    </row>
    <row r="251">
      <c r="A251" s="8">
        <f>IF(ARTICULOS!A251="","",ARTICULOS!A251)</f>
        <v/>
      </c>
      <c r="B251" s="8">
        <f>IF(ARTICULOS!A251="","",ARTICULOS!B251)</f>
        <v/>
      </c>
      <c r="C251" s="8">
        <f>IF($A251="","",SUMIFS(MOVIMIENTOS!$D$5:$D$2004,MOVIMIENTOS!$B$5:$B$2004,$A251,MOVIMIENTOS!$C$5:$C$2004,"Entrada"))</f>
        <v/>
      </c>
      <c r="D251" s="8">
        <f>IF($A251="","",SUMIFS(MOVIMIENTOS!$D$5:$D$2004,MOVIMIENTOS!$B$5:$B$2004,$A251,MOVIMIENTOS!$C$5:$C$2004,"Salida"))</f>
        <v/>
      </c>
      <c r="E251" s="8">
        <f>IF($A251="","",SUMIFS(MOVIMIENTOS!$D$5:$D$2004,MOVIMIENTOS!$B$5:$B$2004,$A251,MOVIMIENTOS!$C$5:$C$2004,"Ajuste"))</f>
        <v/>
      </c>
      <c r="F251" s="8">
        <f>IF($A251="","",C251-D251+E251)</f>
        <v/>
      </c>
      <c r="G251" s="8">
        <f>IF($A251="","",ARTICULOS!E251)</f>
        <v/>
      </c>
      <c r="H251" s="11">
        <f>IF($A251="","",IF(F251&lt;=0,"QUIEBRE",IF(AND(G251&lt;&gt;"",F251&lt;=G251),"REPONER","OK")))</f>
        <v/>
      </c>
      <c r="I251" s="10">
        <f>IF($A251="","",F251*IF(ARTICULOS!I251="",0,ARTICULOS!I251))</f>
        <v/>
      </c>
    </row>
    <row r="252">
      <c r="A252" s="8">
        <f>IF(ARTICULOS!A252="","",ARTICULOS!A252)</f>
        <v/>
      </c>
      <c r="B252" s="8">
        <f>IF(ARTICULOS!A252="","",ARTICULOS!B252)</f>
        <v/>
      </c>
      <c r="C252" s="8">
        <f>IF($A252="","",SUMIFS(MOVIMIENTOS!$D$5:$D$2004,MOVIMIENTOS!$B$5:$B$2004,$A252,MOVIMIENTOS!$C$5:$C$2004,"Entrada"))</f>
        <v/>
      </c>
      <c r="D252" s="8">
        <f>IF($A252="","",SUMIFS(MOVIMIENTOS!$D$5:$D$2004,MOVIMIENTOS!$B$5:$B$2004,$A252,MOVIMIENTOS!$C$5:$C$2004,"Salida"))</f>
        <v/>
      </c>
      <c r="E252" s="8">
        <f>IF($A252="","",SUMIFS(MOVIMIENTOS!$D$5:$D$2004,MOVIMIENTOS!$B$5:$B$2004,$A252,MOVIMIENTOS!$C$5:$C$2004,"Ajuste"))</f>
        <v/>
      </c>
      <c r="F252" s="8">
        <f>IF($A252="","",C252-D252+E252)</f>
        <v/>
      </c>
      <c r="G252" s="8">
        <f>IF($A252="","",ARTICULOS!E252)</f>
        <v/>
      </c>
      <c r="H252" s="11">
        <f>IF($A252="","",IF(F252&lt;=0,"QUIEBRE",IF(AND(G252&lt;&gt;"",F252&lt;=G252),"REPONER","OK")))</f>
        <v/>
      </c>
      <c r="I252" s="10">
        <f>IF($A252="","",F252*IF(ARTICULOS!I252="",0,ARTICULOS!I252))</f>
        <v/>
      </c>
    </row>
    <row r="253">
      <c r="A253" s="8">
        <f>IF(ARTICULOS!A253="","",ARTICULOS!A253)</f>
        <v/>
      </c>
      <c r="B253" s="8">
        <f>IF(ARTICULOS!A253="","",ARTICULOS!B253)</f>
        <v/>
      </c>
      <c r="C253" s="8">
        <f>IF($A253="","",SUMIFS(MOVIMIENTOS!$D$5:$D$2004,MOVIMIENTOS!$B$5:$B$2004,$A253,MOVIMIENTOS!$C$5:$C$2004,"Entrada"))</f>
        <v/>
      </c>
      <c r="D253" s="8">
        <f>IF($A253="","",SUMIFS(MOVIMIENTOS!$D$5:$D$2004,MOVIMIENTOS!$B$5:$B$2004,$A253,MOVIMIENTOS!$C$5:$C$2004,"Salida"))</f>
        <v/>
      </c>
      <c r="E253" s="8">
        <f>IF($A253="","",SUMIFS(MOVIMIENTOS!$D$5:$D$2004,MOVIMIENTOS!$B$5:$B$2004,$A253,MOVIMIENTOS!$C$5:$C$2004,"Ajuste"))</f>
        <v/>
      </c>
      <c r="F253" s="8">
        <f>IF($A253="","",C253-D253+E253)</f>
        <v/>
      </c>
      <c r="G253" s="8">
        <f>IF($A253="","",ARTICULOS!E253)</f>
        <v/>
      </c>
      <c r="H253" s="11">
        <f>IF($A253="","",IF(F253&lt;=0,"QUIEBRE",IF(AND(G253&lt;&gt;"",F253&lt;=G253),"REPONER","OK")))</f>
        <v/>
      </c>
      <c r="I253" s="10">
        <f>IF($A253="","",F253*IF(ARTICULOS!I253="",0,ARTICULOS!I253))</f>
        <v/>
      </c>
    </row>
    <row r="254">
      <c r="A254" s="8">
        <f>IF(ARTICULOS!A254="","",ARTICULOS!A254)</f>
        <v/>
      </c>
      <c r="B254" s="8">
        <f>IF(ARTICULOS!A254="","",ARTICULOS!B254)</f>
        <v/>
      </c>
      <c r="C254" s="8">
        <f>IF($A254="","",SUMIFS(MOVIMIENTOS!$D$5:$D$2004,MOVIMIENTOS!$B$5:$B$2004,$A254,MOVIMIENTOS!$C$5:$C$2004,"Entrada"))</f>
        <v/>
      </c>
      <c r="D254" s="8">
        <f>IF($A254="","",SUMIFS(MOVIMIENTOS!$D$5:$D$2004,MOVIMIENTOS!$B$5:$B$2004,$A254,MOVIMIENTOS!$C$5:$C$2004,"Salida"))</f>
        <v/>
      </c>
      <c r="E254" s="8">
        <f>IF($A254="","",SUMIFS(MOVIMIENTOS!$D$5:$D$2004,MOVIMIENTOS!$B$5:$B$2004,$A254,MOVIMIENTOS!$C$5:$C$2004,"Ajuste"))</f>
        <v/>
      </c>
      <c r="F254" s="8">
        <f>IF($A254="","",C254-D254+E254)</f>
        <v/>
      </c>
      <c r="G254" s="8">
        <f>IF($A254="","",ARTICULOS!E254)</f>
        <v/>
      </c>
      <c r="H254" s="11">
        <f>IF($A254="","",IF(F254&lt;=0,"QUIEBRE",IF(AND(G254&lt;&gt;"",F254&lt;=G254),"REPONER","OK")))</f>
        <v/>
      </c>
      <c r="I254" s="10">
        <f>IF($A254="","",F254*IF(ARTICULOS!I254="",0,ARTICULOS!I254))</f>
        <v/>
      </c>
    </row>
    <row r="255">
      <c r="A255" s="8">
        <f>IF(ARTICULOS!A255="","",ARTICULOS!A255)</f>
        <v/>
      </c>
      <c r="B255" s="8">
        <f>IF(ARTICULOS!A255="","",ARTICULOS!B255)</f>
        <v/>
      </c>
      <c r="C255" s="8">
        <f>IF($A255="","",SUMIFS(MOVIMIENTOS!$D$5:$D$2004,MOVIMIENTOS!$B$5:$B$2004,$A255,MOVIMIENTOS!$C$5:$C$2004,"Entrada"))</f>
        <v/>
      </c>
      <c r="D255" s="8">
        <f>IF($A255="","",SUMIFS(MOVIMIENTOS!$D$5:$D$2004,MOVIMIENTOS!$B$5:$B$2004,$A255,MOVIMIENTOS!$C$5:$C$2004,"Salida"))</f>
        <v/>
      </c>
      <c r="E255" s="8">
        <f>IF($A255="","",SUMIFS(MOVIMIENTOS!$D$5:$D$2004,MOVIMIENTOS!$B$5:$B$2004,$A255,MOVIMIENTOS!$C$5:$C$2004,"Ajuste"))</f>
        <v/>
      </c>
      <c r="F255" s="8">
        <f>IF($A255="","",C255-D255+E255)</f>
        <v/>
      </c>
      <c r="G255" s="8">
        <f>IF($A255="","",ARTICULOS!E255)</f>
        <v/>
      </c>
      <c r="H255" s="11">
        <f>IF($A255="","",IF(F255&lt;=0,"QUIEBRE",IF(AND(G255&lt;&gt;"",F255&lt;=G255),"REPONER","OK")))</f>
        <v/>
      </c>
      <c r="I255" s="10">
        <f>IF($A255="","",F255*IF(ARTICULOS!I255="",0,ARTICULOS!I255))</f>
        <v/>
      </c>
    </row>
    <row r="256">
      <c r="A256" s="8">
        <f>IF(ARTICULOS!A256="","",ARTICULOS!A256)</f>
        <v/>
      </c>
      <c r="B256" s="8">
        <f>IF(ARTICULOS!A256="","",ARTICULOS!B256)</f>
        <v/>
      </c>
      <c r="C256" s="8">
        <f>IF($A256="","",SUMIFS(MOVIMIENTOS!$D$5:$D$2004,MOVIMIENTOS!$B$5:$B$2004,$A256,MOVIMIENTOS!$C$5:$C$2004,"Entrada"))</f>
        <v/>
      </c>
      <c r="D256" s="8">
        <f>IF($A256="","",SUMIFS(MOVIMIENTOS!$D$5:$D$2004,MOVIMIENTOS!$B$5:$B$2004,$A256,MOVIMIENTOS!$C$5:$C$2004,"Salida"))</f>
        <v/>
      </c>
      <c r="E256" s="8">
        <f>IF($A256="","",SUMIFS(MOVIMIENTOS!$D$5:$D$2004,MOVIMIENTOS!$B$5:$B$2004,$A256,MOVIMIENTOS!$C$5:$C$2004,"Ajuste"))</f>
        <v/>
      </c>
      <c r="F256" s="8">
        <f>IF($A256="","",C256-D256+E256)</f>
        <v/>
      </c>
      <c r="G256" s="8">
        <f>IF($A256="","",ARTICULOS!E256)</f>
        <v/>
      </c>
      <c r="H256" s="11">
        <f>IF($A256="","",IF(F256&lt;=0,"QUIEBRE",IF(AND(G256&lt;&gt;"",F256&lt;=G256),"REPONER","OK")))</f>
        <v/>
      </c>
      <c r="I256" s="10">
        <f>IF($A256="","",F256*IF(ARTICULOS!I256="",0,ARTICULOS!I256))</f>
        <v/>
      </c>
    </row>
    <row r="257">
      <c r="A257" s="8">
        <f>IF(ARTICULOS!A257="","",ARTICULOS!A257)</f>
        <v/>
      </c>
      <c r="B257" s="8">
        <f>IF(ARTICULOS!A257="","",ARTICULOS!B257)</f>
        <v/>
      </c>
      <c r="C257" s="8">
        <f>IF($A257="","",SUMIFS(MOVIMIENTOS!$D$5:$D$2004,MOVIMIENTOS!$B$5:$B$2004,$A257,MOVIMIENTOS!$C$5:$C$2004,"Entrada"))</f>
        <v/>
      </c>
      <c r="D257" s="8">
        <f>IF($A257="","",SUMIFS(MOVIMIENTOS!$D$5:$D$2004,MOVIMIENTOS!$B$5:$B$2004,$A257,MOVIMIENTOS!$C$5:$C$2004,"Salida"))</f>
        <v/>
      </c>
      <c r="E257" s="8">
        <f>IF($A257="","",SUMIFS(MOVIMIENTOS!$D$5:$D$2004,MOVIMIENTOS!$B$5:$B$2004,$A257,MOVIMIENTOS!$C$5:$C$2004,"Ajuste"))</f>
        <v/>
      </c>
      <c r="F257" s="8">
        <f>IF($A257="","",C257-D257+E257)</f>
        <v/>
      </c>
      <c r="G257" s="8">
        <f>IF($A257="","",ARTICULOS!E257)</f>
        <v/>
      </c>
      <c r="H257" s="11">
        <f>IF($A257="","",IF(F257&lt;=0,"QUIEBRE",IF(AND(G257&lt;&gt;"",F257&lt;=G257),"REPONER","OK")))</f>
        <v/>
      </c>
      <c r="I257" s="10">
        <f>IF($A257="","",F257*IF(ARTICULOS!I257="",0,ARTICULOS!I257))</f>
        <v/>
      </c>
    </row>
    <row r="258">
      <c r="A258" s="8">
        <f>IF(ARTICULOS!A258="","",ARTICULOS!A258)</f>
        <v/>
      </c>
      <c r="B258" s="8">
        <f>IF(ARTICULOS!A258="","",ARTICULOS!B258)</f>
        <v/>
      </c>
      <c r="C258" s="8">
        <f>IF($A258="","",SUMIFS(MOVIMIENTOS!$D$5:$D$2004,MOVIMIENTOS!$B$5:$B$2004,$A258,MOVIMIENTOS!$C$5:$C$2004,"Entrada"))</f>
        <v/>
      </c>
      <c r="D258" s="8">
        <f>IF($A258="","",SUMIFS(MOVIMIENTOS!$D$5:$D$2004,MOVIMIENTOS!$B$5:$B$2004,$A258,MOVIMIENTOS!$C$5:$C$2004,"Salida"))</f>
        <v/>
      </c>
      <c r="E258" s="8">
        <f>IF($A258="","",SUMIFS(MOVIMIENTOS!$D$5:$D$2004,MOVIMIENTOS!$B$5:$B$2004,$A258,MOVIMIENTOS!$C$5:$C$2004,"Ajuste"))</f>
        <v/>
      </c>
      <c r="F258" s="8">
        <f>IF($A258="","",C258-D258+E258)</f>
        <v/>
      </c>
      <c r="G258" s="8">
        <f>IF($A258="","",ARTICULOS!E258)</f>
        <v/>
      </c>
      <c r="H258" s="11">
        <f>IF($A258="","",IF(F258&lt;=0,"QUIEBRE",IF(AND(G258&lt;&gt;"",F258&lt;=G258),"REPONER","OK")))</f>
        <v/>
      </c>
      <c r="I258" s="10">
        <f>IF($A258="","",F258*IF(ARTICULOS!I258="",0,ARTICULOS!I258))</f>
        <v/>
      </c>
    </row>
    <row r="259">
      <c r="A259" s="8">
        <f>IF(ARTICULOS!A259="","",ARTICULOS!A259)</f>
        <v/>
      </c>
      <c r="B259" s="8">
        <f>IF(ARTICULOS!A259="","",ARTICULOS!B259)</f>
        <v/>
      </c>
      <c r="C259" s="8">
        <f>IF($A259="","",SUMIFS(MOVIMIENTOS!$D$5:$D$2004,MOVIMIENTOS!$B$5:$B$2004,$A259,MOVIMIENTOS!$C$5:$C$2004,"Entrada"))</f>
        <v/>
      </c>
      <c r="D259" s="8">
        <f>IF($A259="","",SUMIFS(MOVIMIENTOS!$D$5:$D$2004,MOVIMIENTOS!$B$5:$B$2004,$A259,MOVIMIENTOS!$C$5:$C$2004,"Salida"))</f>
        <v/>
      </c>
      <c r="E259" s="8">
        <f>IF($A259="","",SUMIFS(MOVIMIENTOS!$D$5:$D$2004,MOVIMIENTOS!$B$5:$B$2004,$A259,MOVIMIENTOS!$C$5:$C$2004,"Ajuste"))</f>
        <v/>
      </c>
      <c r="F259" s="8">
        <f>IF($A259="","",C259-D259+E259)</f>
        <v/>
      </c>
      <c r="G259" s="8">
        <f>IF($A259="","",ARTICULOS!E259)</f>
        <v/>
      </c>
      <c r="H259" s="11">
        <f>IF($A259="","",IF(F259&lt;=0,"QUIEBRE",IF(AND(G259&lt;&gt;"",F259&lt;=G259),"REPONER","OK")))</f>
        <v/>
      </c>
      <c r="I259" s="10">
        <f>IF($A259="","",F259*IF(ARTICULOS!I259="",0,ARTICULOS!I259))</f>
        <v/>
      </c>
    </row>
    <row r="260">
      <c r="A260" s="8">
        <f>IF(ARTICULOS!A260="","",ARTICULOS!A260)</f>
        <v/>
      </c>
      <c r="B260" s="8">
        <f>IF(ARTICULOS!A260="","",ARTICULOS!B260)</f>
        <v/>
      </c>
      <c r="C260" s="8">
        <f>IF($A260="","",SUMIFS(MOVIMIENTOS!$D$5:$D$2004,MOVIMIENTOS!$B$5:$B$2004,$A260,MOVIMIENTOS!$C$5:$C$2004,"Entrada"))</f>
        <v/>
      </c>
      <c r="D260" s="8">
        <f>IF($A260="","",SUMIFS(MOVIMIENTOS!$D$5:$D$2004,MOVIMIENTOS!$B$5:$B$2004,$A260,MOVIMIENTOS!$C$5:$C$2004,"Salida"))</f>
        <v/>
      </c>
      <c r="E260" s="8">
        <f>IF($A260="","",SUMIFS(MOVIMIENTOS!$D$5:$D$2004,MOVIMIENTOS!$B$5:$B$2004,$A260,MOVIMIENTOS!$C$5:$C$2004,"Ajuste"))</f>
        <v/>
      </c>
      <c r="F260" s="8">
        <f>IF($A260="","",C260-D260+E260)</f>
        <v/>
      </c>
      <c r="G260" s="8">
        <f>IF($A260="","",ARTICULOS!E260)</f>
        <v/>
      </c>
      <c r="H260" s="11">
        <f>IF($A260="","",IF(F260&lt;=0,"QUIEBRE",IF(AND(G260&lt;&gt;"",F260&lt;=G260),"REPONER","OK")))</f>
        <v/>
      </c>
      <c r="I260" s="10">
        <f>IF($A260="","",F260*IF(ARTICULOS!I260="",0,ARTICULOS!I260))</f>
        <v/>
      </c>
    </row>
    <row r="261">
      <c r="A261" s="8">
        <f>IF(ARTICULOS!A261="","",ARTICULOS!A261)</f>
        <v/>
      </c>
      <c r="B261" s="8">
        <f>IF(ARTICULOS!A261="","",ARTICULOS!B261)</f>
        <v/>
      </c>
      <c r="C261" s="8">
        <f>IF($A261="","",SUMIFS(MOVIMIENTOS!$D$5:$D$2004,MOVIMIENTOS!$B$5:$B$2004,$A261,MOVIMIENTOS!$C$5:$C$2004,"Entrada"))</f>
        <v/>
      </c>
      <c r="D261" s="8">
        <f>IF($A261="","",SUMIFS(MOVIMIENTOS!$D$5:$D$2004,MOVIMIENTOS!$B$5:$B$2004,$A261,MOVIMIENTOS!$C$5:$C$2004,"Salida"))</f>
        <v/>
      </c>
      <c r="E261" s="8">
        <f>IF($A261="","",SUMIFS(MOVIMIENTOS!$D$5:$D$2004,MOVIMIENTOS!$B$5:$B$2004,$A261,MOVIMIENTOS!$C$5:$C$2004,"Ajuste"))</f>
        <v/>
      </c>
      <c r="F261" s="8">
        <f>IF($A261="","",C261-D261+E261)</f>
        <v/>
      </c>
      <c r="G261" s="8">
        <f>IF($A261="","",ARTICULOS!E261)</f>
        <v/>
      </c>
      <c r="H261" s="11">
        <f>IF($A261="","",IF(F261&lt;=0,"QUIEBRE",IF(AND(G261&lt;&gt;"",F261&lt;=G261),"REPONER","OK")))</f>
        <v/>
      </c>
      <c r="I261" s="10">
        <f>IF($A261="","",F261*IF(ARTICULOS!I261="",0,ARTICULOS!I261))</f>
        <v/>
      </c>
    </row>
    <row r="262">
      <c r="A262" s="8">
        <f>IF(ARTICULOS!A262="","",ARTICULOS!A262)</f>
        <v/>
      </c>
      <c r="B262" s="8">
        <f>IF(ARTICULOS!A262="","",ARTICULOS!B262)</f>
        <v/>
      </c>
      <c r="C262" s="8">
        <f>IF($A262="","",SUMIFS(MOVIMIENTOS!$D$5:$D$2004,MOVIMIENTOS!$B$5:$B$2004,$A262,MOVIMIENTOS!$C$5:$C$2004,"Entrada"))</f>
        <v/>
      </c>
      <c r="D262" s="8">
        <f>IF($A262="","",SUMIFS(MOVIMIENTOS!$D$5:$D$2004,MOVIMIENTOS!$B$5:$B$2004,$A262,MOVIMIENTOS!$C$5:$C$2004,"Salida"))</f>
        <v/>
      </c>
      <c r="E262" s="8">
        <f>IF($A262="","",SUMIFS(MOVIMIENTOS!$D$5:$D$2004,MOVIMIENTOS!$B$5:$B$2004,$A262,MOVIMIENTOS!$C$5:$C$2004,"Ajuste"))</f>
        <v/>
      </c>
      <c r="F262" s="8">
        <f>IF($A262="","",C262-D262+E262)</f>
        <v/>
      </c>
      <c r="G262" s="8">
        <f>IF($A262="","",ARTICULOS!E262)</f>
        <v/>
      </c>
      <c r="H262" s="11">
        <f>IF($A262="","",IF(F262&lt;=0,"QUIEBRE",IF(AND(G262&lt;&gt;"",F262&lt;=G262),"REPONER","OK")))</f>
        <v/>
      </c>
      <c r="I262" s="10">
        <f>IF($A262="","",F262*IF(ARTICULOS!I262="",0,ARTICULOS!I262))</f>
        <v/>
      </c>
    </row>
    <row r="263">
      <c r="A263" s="8">
        <f>IF(ARTICULOS!A263="","",ARTICULOS!A263)</f>
        <v/>
      </c>
      <c r="B263" s="8">
        <f>IF(ARTICULOS!A263="","",ARTICULOS!B263)</f>
        <v/>
      </c>
      <c r="C263" s="8">
        <f>IF($A263="","",SUMIFS(MOVIMIENTOS!$D$5:$D$2004,MOVIMIENTOS!$B$5:$B$2004,$A263,MOVIMIENTOS!$C$5:$C$2004,"Entrada"))</f>
        <v/>
      </c>
      <c r="D263" s="8">
        <f>IF($A263="","",SUMIFS(MOVIMIENTOS!$D$5:$D$2004,MOVIMIENTOS!$B$5:$B$2004,$A263,MOVIMIENTOS!$C$5:$C$2004,"Salida"))</f>
        <v/>
      </c>
      <c r="E263" s="8">
        <f>IF($A263="","",SUMIFS(MOVIMIENTOS!$D$5:$D$2004,MOVIMIENTOS!$B$5:$B$2004,$A263,MOVIMIENTOS!$C$5:$C$2004,"Ajuste"))</f>
        <v/>
      </c>
      <c r="F263" s="8">
        <f>IF($A263="","",C263-D263+E263)</f>
        <v/>
      </c>
      <c r="G263" s="8">
        <f>IF($A263="","",ARTICULOS!E263)</f>
        <v/>
      </c>
      <c r="H263" s="11">
        <f>IF($A263="","",IF(F263&lt;=0,"QUIEBRE",IF(AND(G263&lt;&gt;"",F263&lt;=G263),"REPONER","OK")))</f>
        <v/>
      </c>
      <c r="I263" s="10">
        <f>IF($A263="","",F263*IF(ARTICULOS!I263="",0,ARTICULOS!I263))</f>
        <v/>
      </c>
    </row>
    <row r="264">
      <c r="A264" s="8">
        <f>IF(ARTICULOS!A264="","",ARTICULOS!A264)</f>
        <v/>
      </c>
      <c r="B264" s="8">
        <f>IF(ARTICULOS!A264="","",ARTICULOS!B264)</f>
        <v/>
      </c>
      <c r="C264" s="8">
        <f>IF($A264="","",SUMIFS(MOVIMIENTOS!$D$5:$D$2004,MOVIMIENTOS!$B$5:$B$2004,$A264,MOVIMIENTOS!$C$5:$C$2004,"Entrada"))</f>
        <v/>
      </c>
      <c r="D264" s="8">
        <f>IF($A264="","",SUMIFS(MOVIMIENTOS!$D$5:$D$2004,MOVIMIENTOS!$B$5:$B$2004,$A264,MOVIMIENTOS!$C$5:$C$2004,"Salida"))</f>
        <v/>
      </c>
      <c r="E264" s="8">
        <f>IF($A264="","",SUMIFS(MOVIMIENTOS!$D$5:$D$2004,MOVIMIENTOS!$B$5:$B$2004,$A264,MOVIMIENTOS!$C$5:$C$2004,"Ajuste"))</f>
        <v/>
      </c>
      <c r="F264" s="8">
        <f>IF($A264="","",C264-D264+E264)</f>
        <v/>
      </c>
      <c r="G264" s="8">
        <f>IF($A264="","",ARTICULOS!E264)</f>
        <v/>
      </c>
      <c r="H264" s="11">
        <f>IF($A264="","",IF(F264&lt;=0,"QUIEBRE",IF(AND(G264&lt;&gt;"",F264&lt;=G264),"REPONER","OK")))</f>
        <v/>
      </c>
      <c r="I264" s="10">
        <f>IF($A264="","",F264*IF(ARTICULOS!I264="",0,ARTICULOS!I264))</f>
        <v/>
      </c>
    </row>
    <row r="265">
      <c r="A265" s="8">
        <f>IF(ARTICULOS!A265="","",ARTICULOS!A265)</f>
        <v/>
      </c>
      <c r="B265" s="8">
        <f>IF(ARTICULOS!A265="","",ARTICULOS!B265)</f>
        <v/>
      </c>
      <c r="C265" s="8">
        <f>IF($A265="","",SUMIFS(MOVIMIENTOS!$D$5:$D$2004,MOVIMIENTOS!$B$5:$B$2004,$A265,MOVIMIENTOS!$C$5:$C$2004,"Entrada"))</f>
        <v/>
      </c>
      <c r="D265" s="8">
        <f>IF($A265="","",SUMIFS(MOVIMIENTOS!$D$5:$D$2004,MOVIMIENTOS!$B$5:$B$2004,$A265,MOVIMIENTOS!$C$5:$C$2004,"Salida"))</f>
        <v/>
      </c>
      <c r="E265" s="8">
        <f>IF($A265="","",SUMIFS(MOVIMIENTOS!$D$5:$D$2004,MOVIMIENTOS!$B$5:$B$2004,$A265,MOVIMIENTOS!$C$5:$C$2004,"Ajuste"))</f>
        <v/>
      </c>
      <c r="F265" s="8">
        <f>IF($A265="","",C265-D265+E265)</f>
        <v/>
      </c>
      <c r="G265" s="8">
        <f>IF($A265="","",ARTICULOS!E265)</f>
        <v/>
      </c>
      <c r="H265" s="11">
        <f>IF($A265="","",IF(F265&lt;=0,"QUIEBRE",IF(AND(G265&lt;&gt;"",F265&lt;=G265),"REPONER","OK")))</f>
        <v/>
      </c>
      <c r="I265" s="10">
        <f>IF($A265="","",F265*IF(ARTICULOS!I265="",0,ARTICULOS!I265))</f>
        <v/>
      </c>
    </row>
    <row r="266">
      <c r="A266" s="8">
        <f>IF(ARTICULOS!A266="","",ARTICULOS!A266)</f>
        <v/>
      </c>
      <c r="B266" s="8">
        <f>IF(ARTICULOS!A266="","",ARTICULOS!B266)</f>
        <v/>
      </c>
      <c r="C266" s="8">
        <f>IF($A266="","",SUMIFS(MOVIMIENTOS!$D$5:$D$2004,MOVIMIENTOS!$B$5:$B$2004,$A266,MOVIMIENTOS!$C$5:$C$2004,"Entrada"))</f>
        <v/>
      </c>
      <c r="D266" s="8">
        <f>IF($A266="","",SUMIFS(MOVIMIENTOS!$D$5:$D$2004,MOVIMIENTOS!$B$5:$B$2004,$A266,MOVIMIENTOS!$C$5:$C$2004,"Salida"))</f>
        <v/>
      </c>
      <c r="E266" s="8">
        <f>IF($A266="","",SUMIFS(MOVIMIENTOS!$D$5:$D$2004,MOVIMIENTOS!$B$5:$B$2004,$A266,MOVIMIENTOS!$C$5:$C$2004,"Ajuste"))</f>
        <v/>
      </c>
      <c r="F266" s="8">
        <f>IF($A266="","",C266-D266+E266)</f>
        <v/>
      </c>
      <c r="G266" s="8">
        <f>IF($A266="","",ARTICULOS!E266)</f>
        <v/>
      </c>
      <c r="H266" s="11">
        <f>IF($A266="","",IF(F266&lt;=0,"QUIEBRE",IF(AND(G266&lt;&gt;"",F266&lt;=G266),"REPONER","OK")))</f>
        <v/>
      </c>
      <c r="I266" s="10">
        <f>IF($A266="","",F266*IF(ARTICULOS!I266="",0,ARTICULOS!I266))</f>
        <v/>
      </c>
    </row>
    <row r="267">
      <c r="A267" s="8">
        <f>IF(ARTICULOS!A267="","",ARTICULOS!A267)</f>
        <v/>
      </c>
      <c r="B267" s="8">
        <f>IF(ARTICULOS!A267="","",ARTICULOS!B267)</f>
        <v/>
      </c>
      <c r="C267" s="8">
        <f>IF($A267="","",SUMIFS(MOVIMIENTOS!$D$5:$D$2004,MOVIMIENTOS!$B$5:$B$2004,$A267,MOVIMIENTOS!$C$5:$C$2004,"Entrada"))</f>
        <v/>
      </c>
      <c r="D267" s="8">
        <f>IF($A267="","",SUMIFS(MOVIMIENTOS!$D$5:$D$2004,MOVIMIENTOS!$B$5:$B$2004,$A267,MOVIMIENTOS!$C$5:$C$2004,"Salida"))</f>
        <v/>
      </c>
      <c r="E267" s="8">
        <f>IF($A267="","",SUMIFS(MOVIMIENTOS!$D$5:$D$2004,MOVIMIENTOS!$B$5:$B$2004,$A267,MOVIMIENTOS!$C$5:$C$2004,"Ajuste"))</f>
        <v/>
      </c>
      <c r="F267" s="8">
        <f>IF($A267="","",C267-D267+E267)</f>
        <v/>
      </c>
      <c r="G267" s="8">
        <f>IF($A267="","",ARTICULOS!E267)</f>
        <v/>
      </c>
      <c r="H267" s="11">
        <f>IF($A267="","",IF(F267&lt;=0,"QUIEBRE",IF(AND(G267&lt;&gt;"",F267&lt;=G267),"REPONER","OK")))</f>
        <v/>
      </c>
      <c r="I267" s="10">
        <f>IF($A267="","",F267*IF(ARTICULOS!I267="",0,ARTICULOS!I267))</f>
        <v/>
      </c>
    </row>
    <row r="268">
      <c r="A268" s="8">
        <f>IF(ARTICULOS!A268="","",ARTICULOS!A268)</f>
        <v/>
      </c>
      <c r="B268" s="8">
        <f>IF(ARTICULOS!A268="","",ARTICULOS!B268)</f>
        <v/>
      </c>
      <c r="C268" s="8">
        <f>IF($A268="","",SUMIFS(MOVIMIENTOS!$D$5:$D$2004,MOVIMIENTOS!$B$5:$B$2004,$A268,MOVIMIENTOS!$C$5:$C$2004,"Entrada"))</f>
        <v/>
      </c>
      <c r="D268" s="8">
        <f>IF($A268="","",SUMIFS(MOVIMIENTOS!$D$5:$D$2004,MOVIMIENTOS!$B$5:$B$2004,$A268,MOVIMIENTOS!$C$5:$C$2004,"Salida"))</f>
        <v/>
      </c>
      <c r="E268" s="8">
        <f>IF($A268="","",SUMIFS(MOVIMIENTOS!$D$5:$D$2004,MOVIMIENTOS!$B$5:$B$2004,$A268,MOVIMIENTOS!$C$5:$C$2004,"Ajuste"))</f>
        <v/>
      </c>
      <c r="F268" s="8">
        <f>IF($A268="","",C268-D268+E268)</f>
        <v/>
      </c>
      <c r="G268" s="8">
        <f>IF($A268="","",ARTICULOS!E268)</f>
        <v/>
      </c>
      <c r="H268" s="11">
        <f>IF($A268="","",IF(F268&lt;=0,"QUIEBRE",IF(AND(G268&lt;&gt;"",F268&lt;=G268),"REPONER","OK")))</f>
        <v/>
      </c>
      <c r="I268" s="10">
        <f>IF($A268="","",F268*IF(ARTICULOS!I268="",0,ARTICULOS!I268))</f>
        <v/>
      </c>
    </row>
    <row r="269">
      <c r="A269" s="8">
        <f>IF(ARTICULOS!A269="","",ARTICULOS!A269)</f>
        <v/>
      </c>
      <c r="B269" s="8">
        <f>IF(ARTICULOS!A269="","",ARTICULOS!B269)</f>
        <v/>
      </c>
      <c r="C269" s="8">
        <f>IF($A269="","",SUMIFS(MOVIMIENTOS!$D$5:$D$2004,MOVIMIENTOS!$B$5:$B$2004,$A269,MOVIMIENTOS!$C$5:$C$2004,"Entrada"))</f>
        <v/>
      </c>
      <c r="D269" s="8">
        <f>IF($A269="","",SUMIFS(MOVIMIENTOS!$D$5:$D$2004,MOVIMIENTOS!$B$5:$B$2004,$A269,MOVIMIENTOS!$C$5:$C$2004,"Salida"))</f>
        <v/>
      </c>
      <c r="E269" s="8">
        <f>IF($A269="","",SUMIFS(MOVIMIENTOS!$D$5:$D$2004,MOVIMIENTOS!$B$5:$B$2004,$A269,MOVIMIENTOS!$C$5:$C$2004,"Ajuste"))</f>
        <v/>
      </c>
      <c r="F269" s="8">
        <f>IF($A269="","",C269-D269+E269)</f>
        <v/>
      </c>
      <c r="G269" s="8">
        <f>IF($A269="","",ARTICULOS!E269)</f>
        <v/>
      </c>
      <c r="H269" s="11">
        <f>IF($A269="","",IF(F269&lt;=0,"QUIEBRE",IF(AND(G269&lt;&gt;"",F269&lt;=G269),"REPONER","OK")))</f>
        <v/>
      </c>
      <c r="I269" s="10">
        <f>IF($A269="","",F269*IF(ARTICULOS!I269="",0,ARTICULOS!I269))</f>
        <v/>
      </c>
    </row>
    <row r="270">
      <c r="A270" s="8">
        <f>IF(ARTICULOS!A270="","",ARTICULOS!A270)</f>
        <v/>
      </c>
      <c r="B270" s="8">
        <f>IF(ARTICULOS!A270="","",ARTICULOS!B270)</f>
        <v/>
      </c>
      <c r="C270" s="8">
        <f>IF($A270="","",SUMIFS(MOVIMIENTOS!$D$5:$D$2004,MOVIMIENTOS!$B$5:$B$2004,$A270,MOVIMIENTOS!$C$5:$C$2004,"Entrada"))</f>
        <v/>
      </c>
      <c r="D270" s="8">
        <f>IF($A270="","",SUMIFS(MOVIMIENTOS!$D$5:$D$2004,MOVIMIENTOS!$B$5:$B$2004,$A270,MOVIMIENTOS!$C$5:$C$2004,"Salida"))</f>
        <v/>
      </c>
      <c r="E270" s="8">
        <f>IF($A270="","",SUMIFS(MOVIMIENTOS!$D$5:$D$2004,MOVIMIENTOS!$B$5:$B$2004,$A270,MOVIMIENTOS!$C$5:$C$2004,"Ajuste"))</f>
        <v/>
      </c>
      <c r="F270" s="8">
        <f>IF($A270="","",C270-D270+E270)</f>
        <v/>
      </c>
      <c r="G270" s="8">
        <f>IF($A270="","",ARTICULOS!E270)</f>
        <v/>
      </c>
      <c r="H270" s="11">
        <f>IF($A270="","",IF(F270&lt;=0,"QUIEBRE",IF(AND(G270&lt;&gt;"",F270&lt;=G270),"REPONER","OK")))</f>
        <v/>
      </c>
      <c r="I270" s="10">
        <f>IF($A270="","",F270*IF(ARTICULOS!I270="",0,ARTICULOS!I270))</f>
        <v/>
      </c>
    </row>
    <row r="271">
      <c r="A271" s="8">
        <f>IF(ARTICULOS!A271="","",ARTICULOS!A271)</f>
        <v/>
      </c>
      <c r="B271" s="8">
        <f>IF(ARTICULOS!A271="","",ARTICULOS!B271)</f>
        <v/>
      </c>
      <c r="C271" s="8">
        <f>IF($A271="","",SUMIFS(MOVIMIENTOS!$D$5:$D$2004,MOVIMIENTOS!$B$5:$B$2004,$A271,MOVIMIENTOS!$C$5:$C$2004,"Entrada"))</f>
        <v/>
      </c>
      <c r="D271" s="8">
        <f>IF($A271="","",SUMIFS(MOVIMIENTOS!$D$5:$D$2004,MOVIMIENTOS!$B$5:$B$2004,$A271,MOVIMIENTOS!$C$5:$C$2004,"Salida"))</f>
        <v/>
      </c>
      <c r="E271" s="8">
        <f>IF($A271="","",SUMIFS(MOVIMIENTOS!$D$5:$D$2004,MOVIMIENTOS!$B$5:$B$2004,$A271,MOVIMIENTOS!$C$5:$C$2004,"Ajuste"))</f>
        <v/>
      </c>
      <c r="F271" s="8">
        <f>IF($A271="","",C271-D271+E271)</f>
        <v/>
      </c>
      <c r="G271" s="8">
        <f>IF($A271="","",ARTICULOS!E271)</f>
        <v/>
      </c>
      <c r="H271" s="11">
        <f>IF($A271="","",IF(F271&lt;=0,"QUIEBRE",IF(AND(G271&lt;&gt;"",F271&lt;=G271),"REPONER","OK")))</f>
        <v/>
      </c>
      <c r="I271" s="10">
        <f>IF($A271="","",F271*IF(ARTICULOS!I271="",0,ARTICULOS!I271))</f>
        <v/>
      </c>
    </row>
    <row r="272">
      <c r="A272" s="8">
        <f>IF(ARTICULOS!A272="","",ARTICULOS!A272)</f>
        <v/>
      </c>
      <c r="B272" s="8">
        <f>IF(ARTICULOS!A272="","",ARTICULOS!B272)</f>
        <v/>
      </c>
      <c r="C272" s="8">
        <f>IF($A272="","",SUMIFS(MOVIMIENTOS!$D$5:$D$2004,MOVIMIENTOS!$B$5:$B$2004,$A272,MOVIMIENTOS!$C$5:$C$2004,"Entrada"))</f>
        <v/>
      </c>
      <c r="D272" s="8">
        <f>IF($A272="","",SUMIFS(MOVIMIENTOS!$D$5:$D$2004,MOVIMIENTOS!$B$5:$B$2004,$A272,MOVIMIENTOS!$C$5:$C$2004,"Salida"))</f>
        <v/>
      </c>
      <c r="E272" s="8">
        <f>IF($A272="","",SUMIFS(MOVIMIENTOS!$D$5:$D$2004,MOVIMIENTOS!$B$5:$B$2004,$A272,MOVIMIENTOS!$C$5:$C$2004,"Ajuste"))</f>
        <v/>
      </c>
      <c r="F272" s="8">
        <f>IF($A272="","",C272-D272+E272)</f>
        <v/>
      </c>
      <c r="G272" s="8">
        <f>IF($A272="","",ARTICULOS!E272)</f>
        <v/>
      </c>
      <c r="H272" s="11">
        <f>IF($A272="","",IF(F272&lt;=0,"QUIEBRE",IF(AND(G272&lt;&gt;"",F272&lt;=G272),"REPONER","OK")))</f>
        <v/>
      </c>
      <c r="I272" s="10">
        <f>IF($A272="","",F272*IF(ARTICULOS!I272="",0,ARTICULOS!I272))</f>
        <v/>
      </c>
    </row>
    <row r="273">
      <c r="A273" s="8">
        <f>IF(ARTICULOS!A273="","",ARTICULOS!A273)</f>
        <v/>
      </c>
      <c r="B273" s="8">
        <f>IF(ARTICULOS!A273="","",ARTICULOS!B273)</f>
        <v/>
      </c>
      <c r="C273" s="8">
        <f>IF($A273="","",SUMIFS(MOVIMIENTOS!$D$5:$D$2004,MOVIMIENTOS!$B$5:$B$2004,$A273,MOVIMIENTOS!$C$5:$C$2004,"Entrada"))</f>
        <v/>
      </c>
      <c r="D273" s="8">
        <f>IF($A273="","",SUMIFS(MOVIMIENTOS!$D$5:$D$2004,MOVIMIENTOS!$B$5:$B$2004,$A273,MOVIMIENTOS!$C$5:$C$2004,"Salida"))</f>
        <v/>
      </c>
      <c r="E273" s="8">
        <f>IF($A273="","",SUMIFS(MOVIMIENTOS!$D$5:$D$2004,MOVIMIENTOS!$B$5:$B$2004,$A273,MOVIMIENTOS!$C$5:$C$2004,"Ajuste"))</f>
        <v/>
      </c>
      <c r="F273" s="8">
        <f>IF($A273="","",C273-D273+E273)</f>
        <v/>
      </c>
      <c r="G273" s="8">
        <f>IF($A273="","",ARTICULOS!E273)</f>
        <v/>
      </c>
      <c r="H273" s="11">
        <f>IF($A273="","",IF(F273&lt;=0,"QUIEBRE",IF(AND(G273&lt;&gt;"",F273&lt;=G273),"REPONER","OK")))</f>
        <v/>
      </c>
      <c r="I273" s="10">
        <f>IF($A273="","",F273*IF(ARTICULOS!I273="",0,ARTICULOS!I273))</f>
        <v/>
      </c>
    </row>
    <row r="274">
      <c r="A274" s="8">
        <f>IF(ARTICULOS!A274="","",ARTICULOS!A274)</f>
        <v/>
      </c>
      <c r="B274" s="8">
        <f>IF(ARTICULOS!A274="","",ARTICULOS!B274)</f>
        <v/>
      </c>
      <c r="C274" s="8">
        <f>IF($A274="","",SUMIFS(MOVIMIENTOS!$D$5:$D$2004,MOVIMIENTOS!$B$5:$B$2004,$A274,MOVIMIENTOS!$C$5:$C$2004,"Entrada"))</f>
        <v/>
      </c>
      <c r="D274" s="8">
        <f>IF($A274="","",SUMIFS(MOVIMIENTOS!$D$5:$D$2004,MOVIMIENTOS!$B$5:$B$2004,$A274,MOVIMIENTOS!$C$5:$C$2004,"Salida"))</f>
        <v/>
      </c>
      <c r="E274" s="8">
        <f>IF($A274="","",SUMIFS(MOVIMIENTOS!$D$5:$D$2004,MOVIMIENTOS!$B$5:$B$2004,$A274,MOVIMIENTOS!$C$5:$C$2004,"Ajuste"))</f>
        <v/>
      </c>
      <c r="F274" s="8">
        <f>IF($A274="","",C274-D274+E274)</f>
        <v/>
      </c>
      <c r="G274" s="8">
        <f>IF($A274="","",ARTICULOS!E274)</f>
        <v/>
      </c>
      <c r="H274" s="11">
        <f>IF($A274="","",IF(F274&lt;=0,"QUIEBRE",IF(AND(G274&lt;&gt;"",F274&lt;=G274),"REPONER","OK")))</f>
        <v/>
      </c>
      <c r="I274" s="10">
        <f>IF($A274="","",F274*IF(ARTICULOS!I274="",0,ARTICULOS!I274))</f>
        <v/>
      </c>
    </row>
    <row r="275">
      <c r="A275" s="8">
        <f>IF(ARTICULOS!A275="","",ARTICULOS!A275)</f>
        <v/>
      </c>
      <c r="B275" s="8">
        <f>IF(ARTICULOS!A275="","",ARTICULOS!B275)</f>
        <v/>
      </c>
      <c r="C275" s="8">
        <f>IF($A275="","",SUMIFS(MOVIMIENTOS!$D$5:$D$2004,MOVIMIENTOS!$B$5:$B$2004,$A275,MOVIMIENTOS!$C$5:$C$2004,"Entrada"))</f>
        <v/>
      </c>
      <c r="D275" s="8">
        <f>IF($A275="","",SUMIFS(MOVIMIENTOS!$D$5:$D$2004,MOVIMIENTOS!$B$5:$B$2004,$A275,MOVIMIENTOS!$C$5:$C$2004,"Salida"))</f>
        <v/>
      </c>
      <c r="E275" s="8">
        <f>IF($A275="","",SUMIFS(MOVIMIENTOS!$D$5:$D$2004,MOVIMIENTOS!$B$5:$B$2004,$A275,MOVIMIENTOS!$C$5:$C$2004,"Ajuste"))</f>
        <v/>
      </c>
      <c r="F275" s="8">
        <f>IF($A275="","",C275-D275+E275)</f>
        <v/>
      </c>
      <c r="G275" s="8">
        <f>IF($A275="","",ARTICULOS!E275)</f>
        <v/>
      </c>
      <c r="H275" s="11">
        <f>IF($A275="","",IF(F275&lt;=0,"QUIEBRE",IF(AND(G275&lt;&gt;"",F275&lt;=G275),"REPONER","OK")))</f>
        <v/>
      </c>
      <c r="I275" s="10">
        <f>IF($A275="","",F275*IF(ARTICULOS!I275="",0,ARTICULOS!I275))</f>
        <v/>
      </c>
    </row>
    <row r="276">
      <c r="A276" s="8">
        <f>IF(ARTICULOS!A276="","",ARTICULOS!A276)</f>
        <v/>
      </c>
      <c r="B276" s="8">
        <f>IF(ARTICULOS!A276="","",ARTICULOS!B276)</f>
        <v/>
      </c>
      <c r="C276" s="8">
        <f>IF($A276="","",SUMIFS(MOVIMIENTOS!$D$5:$D$2004,MOVIMIENTOS!$B$5:$B$2004,$A276,MOVIMIENTOS!$C$5:$C$2004,"Entrada"))</f>
        <v/>
      </c>
      <c r="D276" s="8">
        <f>IF($A276="","",SUMIFS(MOVIMIENTOS!$D$5:$D$2004,MOVIMIENTOS!$B$5:$B$2004,$A276,MOVIMIENTOS!$C$5:$C$2004,"Salida"))</f>
        <v/>
      </c>
      <c r="E276" s="8">
        <f>IF($A276="","",SUMIFS(MOVIMIENTOS!$D$5:$D$2004,MOVIMIENTOS!$B$5:$B$2004,$A276,MOVIMIENTOS!$C$5:$C$2004,"Ajuste"))</f>
        <v/>
      </c>
      <c r="F276" s="8">
        <f>IF($A276="","",C276-D276+E276)</f>
        <v/>
      </c>
      <c r="G276" s="8">
        <f>IF($A276="","",ARTICULOS!E276)</f>
        <v/>
      </c>
      <c r="H276" s="11">
        <f>IF($A276="","",IF(F276&lt;=0,"QUIEBRE",IF(AND(G276&lt;&gt;"",F276&lt;=G276),"REPONER","OK")))</f>
        <v/>
      </c>
      <c r="I276" s="10">
        <f>IF($A276="","",F276*IF(ARTICULOS!I276="",0,ARTICULOS!I276))</f>
        <v/>
      </c>
    </row>
    <row r="277">
      <c r="A277" s="8">
        <f>IF(ARTICULOS!A277="","",ARTICULOS!A277)</f>
        <v/>
      </c>
      <c r="B277" s="8">
        <f>IF(ARTICULOS!A277="","",ARTICULOS!B277)</f>
        <v/>
      </c>
      <c r="C277" s="8">
        <f>IF($A277="","",SUMIFS(MOVIMIENTOS!$D$5:$D$2004,MOVIMIENTOS!$B$5:$B$2004,$A277,MOVIMIENTOS!$C$5:$C$2004,"Entrada"))</f>
        <v/>
      </c>
      <c r="D277" s="8">
        <f>IF($A277="","",SUMIFS(MOVIMIENTOS!$D$5:$D$2004,MOVIMIENTOS!$B$5:$B$2004,$A277,MOVIMIENTOS!$C$5:$C$2004,"Salida"))</f>
        <v/>
      </c>
      <c r="E277" s="8">
        <f>IF($A277="","",SUMIFS(MOVIMIENTOS!$D$5:$D$2004,MOVIMIENTOS!$B$5:$B$2004,$A277,MOVIMIENTOS!$C$5:$C$2004,"Ajuste"))</f>
        <v/>
      </c>
      <c r="F277" s="8">
        <f>IF($A277="","",C277-D277+E277)</f>
        <v/>
      </c>
      <c r="G277" s="8">
        <f>IF($A277="","",ARTICULOS!E277)</f>
        <v/>
      </c>
      <c r="H277" s="11">
        <f>IF($A277="","",IF(F277&lt;=0,"QUIEBRE",IF(AND(G277&lt;&gt;"",F277&lt;=G277),"REPONER","OK")))</f>
        <v/>
      </c>
      <c r="I277" s="10">
        <f>IF($A277="","",F277*IF(ARTICULOS!I277="",0,ARTICULOS!I277))</f>
        <v/>
      </c>
    </row>
    <row r="278">
      <c r="A278" s="8">
        <f>IF(ARTICULOS!A278="","",ARTICULOS!A278)</f>
        <v/>
      </c>
      <c r="B278" s="8">
        <f>IF(ARTICULOS!A278="","",ARTICULOS!B278)</f>
        <v/>
      </c>
      <c r="C278" s="8">
        <f>IF($A278="","",SUMIFS(MOVIMIENTOS!$D$5:$D$2004,MOVIMIENTOS!$B$5:$B$2004,$A278,MOVIMIENTOS!$C$5:$C$2004,"Entrada"))</f>
        <v/>
      </c>
      <c r="D278" s="8">
        <f>IF($A278="","",SUMIFS(MOVIMIENTOS!$D$5:$D$2004,MOVIMIENTOS!$B$5:$B$2004,$A278,MOVIMIENTOS!$C$5:$C$2004,"Salida"))</f>
        <v/>
      </c>
      <c r="E278" s="8">
        <f>IF($A278="","",SUMIFS(MOVIMIENTOS!$D$5:$D$2004,MOVIMIENTOS!$B$5:$B$2004,$A278,MOVIMIENTOS!$C$5:$C$2004,"Ajuste"))</f>
        <v/>
      </c>
      <c r="F278" s="8">
        <f>IF($A278="","",C278-D278+E278)</f>
        <v/>
      </c>
      <c r="G278" s="8">
        <f>IF($A278="","",ARTICULOS!E278)</f>
        <v/>
      </c>
      <c r="H278" s="11">
        <f>IF($A278="","",IF(F278&lt;=0,"QUIEBRE",IF(AND(G278&lt;&gt;"",F278&lt;=G278),"REPONER","OK")))</f>
        <v/>
      </c>
      <c r="I278" s="10">
        <f>IF($A278="","",F278*IF(ARTICULOS!I278="",0,ARTICULOS!I278))</f>
        <v/>
      </c>
    </row>
    <row r="279">
      <c r="A279" s="8">
        <f>IF(ARTICULOS!A279="","",ARTICULOS!A279)</f>
        <v/>
      </c>
      <c r="B279" s="8">
        <f>IF(ARTICULOS!A279="","",ARTICULOS!B279)</f>
        <v/>
      </c>
      <c r="C279" s="8">
        <f>IF($A279="","",SUMIFS(MOVIMIENTOS!$D$5:$D$2004,MOVIMIENTOS!$B$5:$B$2004,$A279,MOVIMIENTOS!$C$5:$C$2004,"Entrada"))</f>
        <v/>
      </c>
      <c r="D279" s="8">
        <f>IF($A279="","",SUMIFS(MOVIMIENTOS!$D$5:$D$2004,MOVIMIENTOS!$B$5:$B$2004,$A279,MOVIMIENTOS!$C$5:$C$2004,"Salida"))</f>
        <v/>
      </c>
      <c r="E279" s="8">
        <f>IF($A279="","",SUMIFS(MOVIMIENTOS!$D$5:$D$2004,MOVIMIENTOS!$B$5:$B$2004,$A279,MOVIMIENTOS!$C$5:$C$2004,"Ajuste"))</f>
        <v/>
      </c>
      <c r="F279" s="8">
        <f>IF($A279="","",C279-D279+E279)</f>
        <v/>
      </c>
      <c r="G279" s="8">
        <f>IF($A279="","",ARTICULOS!E279)</f>
        <v/>
      </c>
      <c r="H279" s="11">
        <f>IF($A279="","",IF(F279&lt;=0,"QUIEBRE",IF(AND(G279&lt;&gt;"",F279&lt;=G279),"REPONER","OK")))</f>
        <v/>
      </c>
      <c r="I279" s="10">
        <f>IF($A279="","",F279*IF(ARTICULOS!I279="",0,ARTICULOS!I279))</f>
        <v/>
      </c>
    </row>
    <row r="280">
      <c r="A280" s="8">
        <f>IF(ARTICULOS!A280="","",ARTICULOS!A280)</f>
        <v/>
      </c>
      <c r="B280" s="8">
        <f>IF(ARTICULOS!A280="","",ARTICULOS!B280)</f>
        <v/>
      </c>
      <c r="C280" s="8">
        <f>IF($A280="","",SUMIFS(MOVIMIENTOS!$D$5:$D$2004,MOVIMIENTOS!$B$5:$B$2004,$A280,MOVIMIENTOS!$C$5:$C$2004,"Entrada"))</f>
        <v/>
      </c>
      <c r="D280" s="8">
        <f>IF($A280="","",SUMIFS(MOVIMIENTOS!$D$5:$D$2004,MOVIMIENTOS!$B$5:$B$2004,$A280,MOVIMIENTOS!$C$5:$C$2004,"Salida"))</f>
        <v/>
      </c>
      <c r="E280" s="8">
        <f>IF($A280="","",SUMIFS(MOVIMIENTOS!$D$5:$D$2004,MOVIMIENTOS!$B$5:$B$2004,$A280,MOVIMIENTOS!$C$5:$C$2004,"Ajuste"))</f>
        <v/>
      </c>
      <c r="F280" s="8">
        <f>IF($A280="","",C280-D280+E280)</f>
        <v/>
      </c>
      <c r="G280" s="8">
        <f>IF($A280="","",ARTICULOS!E280)</f>
        <v/>
      </c>
      <c r="H280" s="11">
        <f>IF($A280="","",IF(F280&lt;=0,"QUIEBRE",IF(AND(G280&lt;&gt;"",F280&lt;=G280),"REPONER","OK")))</f>
        <v/>
      </c>
      <c r="I280" s="10">
        <f>IF($A280="","",F280*IF(ARTICULOS!I280="",0,ARTICULOS!I280))</f>
        <v/>
      </c>
    </row>
    <row r="281">
      <c r="A281" s="8">
        <f>IF(ARTICULOS!A281="","",ARTICULOS!A281)</f>
        <v/>
      </c>
      <c r="B281" s="8">
        <f>IF(ARTICULOS!A281="","",ARTICULOS!B281)</f>
        <v/>
      </c>
      <c r="C281" s="8">
        <f>IF($A281="","",SUMIFS(MOVIMIENTOS!$D$5:$D$2004,MOVIMIENTOS!$B$5:$B$2004,$A281,MOVIMIENTOS!$C$5:$C$2004,"Entrada"))</f>
        <v/>
      </c>
      <c r="D281" s="8">
        <f>IF($A281="","",SUMIFS(MOVIMIENTOS!$D$5:$D$2004,MOVIMIENTOS!$B$5:$B$2004,$A281,MOVIMIENTOS!$C$5:$C$2004,"Salida"))</f>
        <v/>
      </c>
      <c r="E281" s="8">
        <f>IF($A281="","",SUMIFS(MOVIMIENTOS!$D$5:$D$2004,MOVIMIENTOS!$B$5:$B$2004,$A281,MOVIMIENTOS!$C$5:$C$2004,"Ajuste"))</f>
        <v/>
      </c>
      <c r="F281" s="8">
        <f>IF($A281="","",C281-D281+E281)</f>
        <v/>
      </c>
      <c r="G281" s="8">
        <f>IF($A281="","",ARTICULOS!E281)</f>
        <v/>
      </c>
      <c r="H281" s="11">
        <f>IF($A281="","",IF(F281&lt;=0,"QUIEBRE",IF(AND(G281&lt;&gt;"",F281&lt;=G281),"REPONER","OK")))</f>
        <v/>
      </c>
      <c r="I281" s="10">
        <f>IF($A281="","",F281*IF(ARTICULOS!I281="",0,ARTICULOS!I281))</f>
        <v/>
      </c>
    </row>
    <row r="282">
      <c r="A282" s="8">
        <f>IF(ARTICULOS!A282="","",ARTICULOS!A282)</f>
        <v/>
      </c>
      <c r="B282" s="8">
        <f>IF(ARTICULOS!A282="","",ARTICULOS!B282)</f>
        <v/>
      </c>
      <c r="C282" s="8">
        <f>IF($A282="","",SUMIFS(MOVIMIENTOS!$D$5:$D$2004,MOVIMIENTOS!$B$5:$B$2004,$A282,MOVIMIENTOS!$C$5:$C$2004,"Entrada"))</f>
        <v/>
      </c>
      <c r="D282" s="8">
        <f>IF($A282="","",SUMIFS(MOVIMIENTOS!$D$5:$D$2004,MOVIMIENTOS!$B$5:$B$2004,$A282,MOVIMIENTOS!$C$5:$C$2004,"Salida"))</f>
        <v/>
      </c>
      <c r="E282" s="8">
        <f>IF($A282="","",SUMIFS(MOVIMIENTOS!$D$5:$D$2004,MOVIMIENTOS!$B$5:$B$2004,$A282,MOVIMIENTOS!$C$5:$C$2004,"Ajuste"))</f>
        <v/>
      </c>
      <c r="F282" s="8">
        <f>IF($A282="","",C282-D282+E282)</f>
        <v/>
      </c>
      <c r="G282" s="8">
        <f>IF($A282="","",ARTICULOS!E282)</f>
        <v/>
      </c>
      <c r="H282" s="11">
        <f>IF($A282="","",IF(F282&lt;=0,"QUIEBRE",IF(AND(G282&lt;&gt;"",F282&lt;=G282),"REPONER","OK")))</f>
        <v/>
      </c>
      <c r="I282" s="10">
        <f>IF($A282="","",F282*IF(ARTICULOS!I282="",0,ARTICULOS!I282))</f>
        <v/>
      </c>
    </row>
    <row r="283">
      <c r="A283" s="8">
        <f>IF(ARTICULOS!A283="","",ARTICULOS!A283)</f>
        <v/>
      </c>
      <c r="B283" s="8">
        <f>IF(ARTICULOS!A283="","",ARTICULOS!B283)</f>
        <v/>
      </c>
      <c r="C283" s="8">
        <f>IF($A283="","",SUMIFS(MOVIMIENTOS!$D$5:$D$2004,MOVIMIENTOS!$B$5:$B$2004,$A283,MOVIMIENTOS!$C$5:$C$2004,"Entrada"))</f>
        <v/>
      </c>
      <c r="D283" s="8">
        <f>IF($A283="","",SUMIFS(MOVIMIENTOS!$D$5:$D$2004,MOVIMIENTOS!$B$5:$B$2004,$A283,MOVIMIENTOS!$C$5:$C$2004,"Salida"))</f>
        <v/>
      </c>
      <c r="E283" s="8">
        <f>IF($A283="","",SUMIFS(MOVIMIENTOS!$D$5:$D$2004,MOVIMIENTOS!$B$5:$B$2004,$A283,MOVIMIENTOS!$C$5:$C$2004,"Ajuste"))</f>
        <v/>
      </c>
      <c r="F283" s="8">
        <f>IF($A283="","",C283-D283+E283)</f>
        <v/>
      </c>
      <c r="G283" s="8">
        <f>IF($A283="","",ARTICULOS!E283)</f>
        <v/>
      </c>
      <c r="H283" s="11">
        <f>IF($A283="","",IF(F283&lt;=0,"QUIEBRE",IF(AND(G283&lt;&gt;"",F283&lt;=G283),"REPONER","OK")))</f>
        <v/>
      </c>
      <c r="I283" s="10">
        <f>IF($A283="","",F283*IF(ARTICULOS!I283="",0,ARTICULOS!I283))</f>
        <v/>
      </c>
    </row>
    <row r="284">
      <c r="A284" s="8">
        <f>IF(ARTICULOS!A284="","",ARTICULOS!A284)</f>
        <v/>
      </c>
      <c r="B284" s="8">
        <f>IF(ARTICULOS!A284="","",ARTICULOS!B284)</f>
        <v/>
      </c>
      <c r="C284" s="8">
        <f>IF($A284="","",SUMIFS(MOVIMIENTOS!$D$5:$D$2004,MOVIMIENTOS!$B$5:$B$2004,$A284,MOVIMIENTOS!$C$5:$C$2004,"Entrada"))</f>
        <v/>
      </c>
      <c r="D284" s="8">
        <f>IF($A284="","",SUMIFS(MOVIMIENTOS!$D$5:$D$2004,MOVIMIENTOS!$B$5:$B$2004,$A284,MOVIMIENTOS!$C$5:$C$2004,"Salida"))</f>
        <v/>
      </c>
      <c r="E284" s="8">
        <f>IF($A284="","",SUMIFS(MOVIMIENTOS!$D$5:$D$2004,MOVIMIENTOS!$B$5:$B$2004,$A284,MOVIMIENTOS!$C$5:$C$2004,"Ajuste"))</f>
        <v/>
      </c>
      <c r="F284" s="8">
        <f>IF($A284="","",C284-D284+E284)</f>
        <v/>
      </c>
      <c r="G284" s="8">
        <f>IF($A284="","",ARTICULOS!E284)</f>
        <v/>
      </c>
      <c r="H284" s="11">
        <f>IF($A284="","",IF(F284&lt;=0,"QUIEBRE",IF(AND(G284&lt;&gt;"",F284&lt;=G284),"REPONER","OK")))</f>
        <v/>
      </c>
      <c r="I284" s="10">
        <f>IF($A284="","",F284*IF(ARTICULOS!I284="",0,ARTICULOS!I284))</f>
        <v/>
      </c>
    </row>
    <row r="285">
      <c r="A285" s="8">
        <f>IF(ARTICULOS!A285="","",ARTICULOS!A285)</f>
        <v/>
      </c>
      <c r="B285" s="8">
        <f>IF(ARTICULOS!A285="","",ARTICULOS!B285)</f>
        <v/>
      </c>
      <c r="C285" s="8">
        <f>IF($A285="","",SUMIFS(MOVIMIENTOS!$D$5:$D$2004,MOVIMIENTOS!$B$5:$B$2004,$A285,MOVIMIENTOS!$C$5:$C$2004,"Entrada"))</f>
        <v/>
      </c>
      <c r="D285" s="8">
        <f>IF($A285="","",SUMIFS(MOVIMIENTOS!$D$5:$D$2004,MOVIMIENTOS!$B$5:$B$2004,$A285,MOVIMIENTOS!$C$5:$C$2004,"Salida"))</f>
        <v/>
      </c>
      <c r="E285" s="8">
        <f>IF($A285="","",SUMIFS(MOVIMIENTOS!$D$5:$D$2004,MOVIMIENTOS!$B$5:$B$2004,$A285,MOVIMIENTOS!$C$5:$C$2004,"Ajuste"))</f>
        <v/>
      </c>
      <c r="F285" s="8">
        <f>IF($A285="","",C285-D285+E285)</f>
        <v/>
      </c>
      <c r="G285" s="8">
        <f>IF($A285="","",ARTICULOS!E285)</f>
        <v/>
      </c>
      <c r="H285" s="11">
        <f>IF($A285="","",IF(F285&lt;=0,"QUIEBRE",IF(AND(G285&lt;&gt;"",F285&lt;=G285),"REPONER","OK")))</f>
        <v/>
      </c>
      <c r="I285" s="10">
        <f>IF($A285="","",F285*IF(ARTICULOS!I285="",0,ARTICULOS!I285))</f>
        <v/>
      </c>
    </row>
    <row r="286">
      <c r="A286" s="8">
        <f>IF(ARTICULOS!A286="","",ARTICULOS!A286)</f>
        <v/>
      </c>
      <c r="B286" s="8">
        <f>IF(ARTICULOS!A286="","",ARTICULOS!B286)</f>
        <v/>
      </c>
      <c r="C286" s="8">
        <f>IF($A286="","",SUMIFS(MOVIMIENTOS!$D$5:$D$2004,MOVIMIENTOS!$B$5:$B$2004,$A286,MOVIMIENTOS!$C$5:$C$2004,"Entrada"))</f>
        <v/>
      </c>
      <c r="D286" s="8">
        <f>IF($A286="","",SUMIFS(MOVIMIENTOS!$D$5:$D$2004,MOVIMIENTOS!$B$5:$B$2004,$A286,MOVIMIENTOS!$C$5:$C$2004,"Salida"))</f>
        <v/>
      </c>
      <c r="E286" s="8">
        <f>IF($A286="","",SUMIFS(MOVIMIENTOS!$D$5:$D$2004,MOVIMIENTOS!$B$5:$B$2004,$A286,MOVIMIENTOS!$C$5:$C$2004,"Ajuste"))</f>
        <v/>
      </c>
      <c r="F286" s="8">
        <f>IF($A286="","",C286-D286+E286)</f>
        <v/>
      </c>
      <c r="G286" s="8">
        <f>IF($A286="","",ARTICULOS!E286)</f>
        <v/>
      </c>
      <c r="H286" s="11">
        <f>IF($A286="","",IF(F286&lt;=0,"QUIEBRE",IF(AND(G286&lt;&gt;"",F286&lt;=G286),"REPONER","OK")))</f>
        <v/>
      </c>
      <c r="I286" s="10">
        <f>IF($A286="","",F286*IF(ARTICULOS!I286="",0,ARTICULOS!I286))</f>
        <v/>
      </c>
    </row>
    <row r="287">
      <c r="A287" s="8">
        <f>IF(ARTICULOS!A287="","",ARTICULOS!A287)</f>
        <v/>
      </c>
      <c r="B287" s="8">
        <f>IF(ARTICULOS!A287="","",ARTICULOS!B287)</f>
        <v/>
      </c>
      <c r="C287" s="8">
        <f>IF($A287="","",SUMIFS(MOVIMIENTOS!$D$5:$D$2004,MOVIMIENTOS!$B$5:$B$2004,$A287,MOVIMIENTOS!$C$5:$C$2004,"Entrada"))</f>
        <v/>
      </c>
      <c r="D287" s="8">
        <f>IF($A287="","",SUMIFS(MOVIMIENTOS!$D$5:$D$2004,MOVIMIENTOS!$B$5:$B$2004,$A287,MOVIMIENTOS!$C$5:$C$2004,"Salida"))</f>
        <v/>
      </c>
      <c r="E287" s="8">
        <f>IF($A287="","",SUMIFS(MOVIMIENTOS!$D$5:$D$2004,MOVIMIENTOS!$B$5:$B$2004,$A287,MOVIMIENTOS!$C$5:$C$2004,"Ajuste"))</f>
        <v/>
      </c>
      <c r="F287" s="8">
        <f>IF($A287="","",C287-D287+E287)</f>
        <v/>
      </c>
      <c r="G287" s="8">
        <f>IF($A287="","",ARTICULOS!E287)</f>
        <v/>
      </c>
      <c r="H287" s="11">
        <f>IF($A287="","",IF(F287&lt;=0,"QUIEBRE",IF(AND(G287&lt;&gt;"",F287&lt;=G287),"REPONER","OK")))</f>
        <v/>
      </c>
      <c r="I287" s="10">
        <f>IF($A287="","",F287*IF(ARTICULOS!I287="",0,ARTICULOS!I287))</f>
        <v/>
      </c>
    </row>
    <row r="288">
      <c r="A288" s="8">
        <f>IF(ARTICULOS!A288="","",ARTICULOS!A288)</f>
        <v/>
      </c>
      <c r="B288" s="8">
        <f>IF(ARTICULOS!A288="","",ARTICULOS!B288)</f>
        <v/>
      </c>
      <c r="C288" s="8">
        <f>IF($A288="","",SUMIFS(MOVIMIENTOS!$D$5:$D$2004,MOVIMIENTOS!$B$5:$B$2004,$A288,MOVIMIENTOS!$C$5:$C$2004,"Entrada"))</f>
        <v/>
      </c>
      <c r="D288" s="8">
        <f>IF($A288="","",SUMIFS(MOVIMIENTOS!$D$5:$D$2004,MOVIMIENTOS!$B$5:$B$2004,$A288,MOVIMIENTOS!$C$5:$C$2004,"Salida"))</f>
        <v/>
      </c>
      <c r="E288" s="8">
        <f>IF($A288="","",SUMIFS(MOVIMIENTOS!$D$5:$D$2004,MOVIMIENTOS!$B$5:$B$2004,$A288,MOVIMIENTOS!$C$5:$C$2004,"Ajuste"))</f>
        <v/>
      </c>
      <c r="F288" s="8">
        <f>IF($A288="","",C288-D288+E288)</f>
        <v/>
      </c>
      <c r="G288" s="8">
        <f>IF($A288="","",ARTICULOS!E288)</f>
        <v/>
      </c>
      <c r="H288" s="11">
        <f>IF($A288="","",IF(F288&lt;=0,"QUIEBRE",IF(AND(G288&lt;&gt;"",F288&lt;=G288),"REPONER","OK")))</f>
        <v/>
      </c>
      <c r="I288" s="10">
        <f>IF($A288="","",F288*IF(ARTICULOS!I288="",0,ARTICULOS!I288))</f>
        <v/>
      </c>
    </row>
    <row r="289">
      <c r="A289" s="8">
        <f>IF(ARTICULOS!A289="","",ARTICULOS!A289)</f>
        <v/>
      </c>
      <c r="B289" s="8">
        <f>IF(ARTICULOS!A289="","",ARTICULOS!B289)</f>
        <v/>
      </c>
      <c r="C289" s="8">
        <f>IF($A289="","",SUMIFS(MOVIMIENTOS!$D$5:$D$2004,MOVIMIENTOS!$B$5:$B$2004,$A289,MOVIMIENTOS!$C$5:$C$2004,"Entrada"))</f>
        <v/>
      </c>
      <c r="D289" s="8">
        <f>IF($A289="","",SUMIFS(MOVIMIENTOS!$D$5:$D$2004,MOVIMIENTOS!$B$5:$B$2004,$A289,MOVIMIENTOS!$C$5:$C$2004,"Salida"))</f>
        <v/>
      </c>
      <c r="E289" s="8">
        <f>IF($A289="","",SUMIFS(MOVIMIENTOS!$D$5:$D$2004,MOVIMIENTOS!$B$5:$B$2004,$A289,MOVIMIENTOS!$C$5:$C$2004,"Ajuste"))</f>
        <v/>
      </c>
      <c r="F289" s="8">
        <f>IF($A289="","",C289-D289+E289)</f>
        <v/>
      </c>
      <c r="G289" s="8">
        <f>IF($A289="","",ARTICULOS!E289)</f>
        <v/>
      </c>
      <c r="H289" s="11">
        <f>IF($A289="","",IF(F289&lt;=0,"QUIEBRE",IF(AND(G289&lt;&gt;"",F289&lt;=G289),"REPONER","OK")))</f>
        <v/>
      </c>
      <c r="I289" s="10">
        <f>IF($A289="","",F289*IF(ARTICULOS!I289="",0,ARTICULOS!I289))</f>
        <v/>
      </c>
    </row>
    <row r="290">
      <c r="A290" s="8">
        <f>IF(ARTICULOS!A290="","",ARTICULOS!A290)</f>
        <v/>
      </c>
      <c r="B290" s="8">
        <f>IF(ARTICULOS!A290="","",ARTICULOS!B290)</f>
        <v/>
      </c>
      <c r="C290" s="8">
        <f>IF($A290="","",SUMIFS(MOVIMIENTOS!$D$5:$D$2004,MOVIMIENTOS!$B$5:$B$2004,$A290,MOVIMIENTOS!$C$5:$C$2004,"Entrada"))</f>
        <v/>
      </c>
      <c r="D290" s="8">
        <f>IF($A290="","",SUMIFS(MOVIMIENTOS!$D$5:$D$2004,MOVIMIENTOS!$B$5:$B$2004,$A290,MOVIMIENTOS!$C$5:$C$2004,"Salida"))</f>
        <v/>
      </c>
      <c r="E290" s="8">
        <f>IF($A290="","",SUMIFS(MOVIMIENTOS!$D$5:$D$2004,MOVIMIENTOS!$B$5:$B$2004,$A290,MOVIMIENTOS!$C$5:$C$2004,"Ajuste"))</f>
        <v/>
      </c>
      <c r="F290" s="8">
        <f>IF($A290="","",C290-D290+E290)</f>
        <v/>
      </c>
      <c r="G290" s="8">
        <f>IF($A290="","",ARTICULOS!E290)</f>
        <v/>
      </c>
      <c r="H290" s="11">
        <f>IF($A290="","",IF(F290&lt;=0,"QUIEBRE",IF(AND(G290&lt;&gt;"",F290&lt;=G290),"REPONER","OK")))</f>
        <v/>
      </c>
      <c r="I290" s="10">
        <f>IF($A290="","",F290*IF(ARTICULOS!I290="",0,ARTICULOS!I290))</f>
        <v/>
      </c>
    </row>
    <row r="291">
      <c r="A291" s="8">
        <f>IF(ARTICULOS!A291="","",ARTICULOS!A291)</f>
        <v/>
      </c>
      <c r="B291" s="8">
        <f>IF(ARTICULOS!A291="","",ARTICULOS!B291)</f>
        <v/>
      </c>
      <c r="C291" s="8">
        <f>IF($A291="","",SUMIFS(MOVIMIENTOS!$D$5:$D$2004,MOVIMIENTOS!$B$5:$B$2004,$A291,MOVIMIENTOS!$C$5:$C$2004,"Entrada"))</f>
        <v/>
      </c>
      <c r="D291" s="8">
        <f>IF($A291="","",SUMIFS(MOVIMIENTOS!$D$5:$D$2004,MOVIMIENTOS!$B$5:$B$2004,$A291,MOVIMIENTOS!$C$5:$C$2004,"Salida"))</f>
        <v/>
      </c>
      <c r="E291" s="8">
        <f>IF($A291="","",SUMIFS(MOVIMIENTOS!$D$5:$D$2004,MOVIMIENTOS!$B$5:$B$2004,$A291,MOVIMIENTOS!$C$5:$C$2004,"Ajuste"))</f>
        <v/>
      </c>
      <c r="F291" s="8">
        <f>IF($A291="","",C291-D291+E291)</f>
        <v/>
      </c>
      <c r="G291" s="8">
        <f>IF($A291="","",ARTICULOS!E291)</f>
        <v/>
      </c>
      <c r="H291" s="11">
        <f>IF($A291="","",IF(F291&lt;=0,"QUIEBRE",IF(AND(G291&lt;&gt;"",F291&lt;=G291),"REPONER","OK")))</f>
        <v/>
      </c>
      <c r="I291" s="10">
        <f>IF($A291="","",F291*IF(ARTICULOS!I291="",0,ARTICULOS!I291))</f>
        <v/>
      </c>
    </row>
    <row r="292">
      <c r="A292" s="8">
        <f>IF(ARTICULOS!A292="","",ARTICULOS!A292)</f>
        <v/>
      </c>
      <c r="B292" s="8">
        <f>IF(ARTICULOS!A292="","",ARTICULOS!B292)</f>
        <v/>
      </c>
      <c r="C292" s="8">
        <f>IF($A292="","",SUMIFS(MOVIMIENTOS!$D$5:$D$2004,MOVIMIENTOS!$B$5:$B$2004,$A292,MOVIMIENTOS!$C$5:$C$2004,"Entrada"))</f>
        <v/>
      </c>
      <c r="D292" s="8">
        <f>IF($A292="","",SUMIFS(MOVIMIENTOS!$D$5:$D$2004,MOVIMIENTOS!$B$5:$B$2004,$A292,MOVIMIENTOS!$C$5:$C$2004,"Salida"))</f>
        <v/>
      </c>
      <c r="E292" s="8">
        <f>IF($A292="","",SUMIFS(MOVIMIENTOS!$D$5:$D$2004,MOVIMIENTOS!$B$5:$B$2004,$A292,MOVIMIENTOS!$C$5:$C$2004,"Ajuste"))</f>
        <v/>
      </c>
      <c r="F292" s="8">
        <f>IF($A292="","",C292-D292+E292)</f>
        <v/>
      </c>
      <c r="G292" s="8">
        <f>IF($A292="","",ARTICULOS!E292)</f>
        <v/>
      </c>
      <c r="H292" s="11">
        <f>IF($A292="","",IF(F292&lt;=0,"QUIEBRE",IF(AND(G292&lt;&gt;"",F292&lt;=G292),"REPONER","OK")))</f>
        <v/>
      </c>
      <c r="I292" s="10">
        <f>IF($A292="","",F292*IF(ARTICULOS!I292="",0,ARTICULOS!I292))</f>
        <v/>
      </c>
    </row>
    <row r="293">
      <c r="A293" s="8">
        <f>IF(ARTICULOS!A293="","",ARTICULOS!A293)</f>
        <v/>
      </c>
      <c r="B293" s="8">
        <f>IF(ARTICULOS!A293="","",ARTICULOS!B293)</f>
        <v/>
      </c>
      <c r="C293" s="8">
        <f>IF($A293="","",SUMIFS(MOVIMIENTOS!$D$5:$D$2004,MOVIMIENTOS!$B$5:$B$2004,$A293,MOVIMIENTOS!$C$5:$C$2004,"Entrada"))</f>
        <v/>
      </c>
      <c r="D293" s="8">
        <f>IF($A293="","",SUMIFS(MOVIMIENTOS!$D$5:$D$2004,MOVIMIENTOS!$B$5:$B$2004,$A293,MOVIMIENTOS!$C$5:$C$2004,"Salida"))</f>
        <v/>
      </c>
      <c r="E293" s="8">
        <f>IF($A293="","",SUMIFS(MOVIMIENTOS!$D$5:$D$2004,MOVIMIENTOS!$B$5:$B$2004,$A293,MOVIMIENTOS!$C$5:$C$2004,"Ajuste"))</f>
        <v/>
      </c>
      <c r="F293" s="8">
        <f>IF($A293="","",C293-D293+E293)</f>
        <v/>
      </c>
      <c r="G293" s="8">
        <f>IF($A293="","",ARTICULOS!E293)</f>
        <v/>
      </c>
      <c r="H293" s="11">
        <f>IF($A293="","",IF(F293&lt;=0,"QUIEBRE",IF(AND(G293&lt;&gt;"",F293&lt;=G293),"REPONER","OK")))</f>
        <v/>
      </c>
      <c r="I293" s="10">
        <f>IF($A293="","",F293*IF(ARTICULOS!I293="",0,ARTICULOS!I293))</f>
        <v/>
      </c>
    </row>
    <row r="294">
      <c r="A294" s="8">
        <f>IF(ARTICULOS!A294="","",ARTICULOS!A294)</f>
        <v/>
      </c>
      <c r="B294" s="8">
        <f>IF(ARTICULOS!A294="","",ARTICULOS!B294)</f>
        <v/>
      </c>
      <c r="C294" s="8">
        <f>IF($A294="","",SUMIFS(MOVIMIENTOS!$D$5:$D$2004,MOVIMIENTOS!$B$5:$B$2004,$A294,MOVIMIENTOS!$C$5:$C$2004,"Entrada"))</f>
        <v/>
      </c>
      <c r="D294" s="8">
        <f>IF($A294="","",SUMIFS(MOVIMIENTOS!$D$5:$D$2004,MOVIMIENTOS!$B$5:$B$2004,$A294,MOVIMIENTOS!$C$5:$C$2004,"Salida"))</f>
        <v/>
      </c>
      <c r="E294" s="8">
        <f>IF($A294="","",SUMIFS(MOVIMIENTOS!$D$5:$D$2004,MOVIMIENTOS!$B$5:$B$2004,$A294,MOVIMIENTOS!$C$5:$C$2004,"Ajuste"))</f>
        <v/>
      </c>
      <c r="F294" s="8">
        <f>IF($A294="","",C294-D294+E294)</f>
        <v/>
      </c>
      <c r="G294" s="8">
        <f>IF($A294="","",ARTICULOS!E294)</f>
        <v/>
      </c>
      <c r="H294" s="11">
        <f>IF($A294="","",IF(F294&lt;=0,"QUIEBRE",IF(AND(G294&lt;&gt;"",F294&lt;=G294),"REPONER","OK")))</f>
        <v/>
      </c>
      <c r="I294" s="10">
        <f>IF($A294="","",F294*IF(ARTICULOS!I294="",0,ARTICULOS!I294))</f>
        <v/>
      </c>
    </row>
    <row r="295">
      <c r="A295" s="8">
        <f>IF(ARTICULOS!A295="","",ARTICULOS!A295)</f>
        <v/>
      </c>
      <c r="B295" s="8">
        <f>IF(ARTICULOS!A295="","",ARTICULOS!B295)</f>
        <v/>
      </c>
      <c r="C295" s="8">
        <f>IF($A295="","",SUMIFS(MOVIMIENTOS!$D$5:$D$2004,MOVIMIENTOS!$B$5:$B$2004,$A295,MOVIMIENTOS!$C$5:$C$2004,"Entrada"))</f>
        <v/>
      </c>
      <c r="D295" s="8">
        <f>IF($A295="","",SUMIFS(MOVIMIENTOS!$D$5:$D$2004,MOVIMIENTOS!$B$5:$B$2004,$A295,MOVIMIENTOS!$C$5:$C$2004,"Salida"))</f>
        <v/>
      </c>
      <c r="E295" s="8">
        <f>IF($A295="","",SUMIFS(MOVIMIENTOS!$D$5:$D$2004,MOVIMIENTOS!$B$5:$B$2004,$A295,MOVIMIENTOS!$C$5:$C$2004,"Ajuste"))</f>
        <v/>
      </c>
      <c r="F295" s="8">
        <f>IF($A295="","",C295-D295+E295)</f>
        <v/>
      </c>
      <c r="G295" s="8">
        <f>IF($A295="","",ARTICULOS!E295)</f>
        <v/>
      </c>
      <c r="H295" s="11">
        <f>IF($A295="","",IF(F295&lt;=0,"QUIEBRE",IF(AND(G295&lt;&gt;"",F295&lt;=G295),"REPONER","OK")))</f>
        <v/>
      </c>
      <c r="I295" s="10">
        <f>IF($A295="","",F295*IF(ARTICULOS!I295="",0,ARTICULOS!I295))</f>
        <v/>
      </c>
    </row>
    <row r="296">
      <c r="A296" s="8">
        <f>IF(ARTICULOS!A296="","",ARTICULOS!A296)</f>
        <v/>
      </c>
      <c r="B296" s="8">
        <f>IF(ARTICULOS!A296="","",ARTICULOS!B296)</f>
        <v/>
      </c>
      <c r="C296" s="8">
        <f>IF($A296="","",SUMIFS(MOVIMIENTOS!$D$5:$D$2004,MOVIMIENTOS!$B$5:$B$2004,$A296,MOVIMIENTOS!$C$5:$C$2004,"Entrada"))</f>
        <v/>
      </c>
      <c r="D296" s="8">
        <f>IF($A296="","",SUMIFS(MOVIMIENTOS!$D$5:$D$2004,MOVIMIENTOS!$B$5:$B$2004,$A296,MOVIMIENTOS!$C$5:$C$2004,"Salida"))</f>
        <v/>
      </c>
      <c r="E296" s="8">
        <f>IF($A296="","",SUMIFS(MOVIMIENTOS!$D$5:$D$2004,MOVIMIENTOS!$B$5:$B$2004,$A296,MOVIMIENTOS!$C$5:$C$2004,"Ajuste"))</f>
        <v/>
      </c>
      <c r="F296" s="8">
        <f>IF($A296="","",C296-D296+E296)</f>
        <v/>
      </c>
      <c r="G296" s="8">
        <f>IF($A296="","",ARTICULOS!E296)</f>
        <v/>
      </c>
      <c r="H296" s="11">
        <f>IF($A296="","",IF(F296&lt;=0,"QUIEBRE",IF(AND(G296&lt;&gt;"",F296&lt;=G296),"REPONER","OK")))</f>
        <v/>
      </c>
      <c r="I296" s="10">
        <f>IF($A296="","",F296*IF(ARTICULOS!I296="",0,ARTICULOS!I296))</f>
        <v/>
      </c>
    </row>
    <row r="297">
      <c r="A297" s="8">
        <f>IF(ARTICULOS!A297="","",ARTICULOS!A297)</f>
        <v/>
      </c>
      <c r="B297" s="8">
        <f>IF(ARTICULOS!A297="","",ARTICULOS!B297)</f>
        <v/>
      </c>
      <c r="C297" s="8">
        <f>IF($A297="","",SUMIFS(MOVIMIENTOS!$D$5:$D$2004,MOVIMIENTOS!$B$5:$B$2004,$A297,MOVIMIENTOS!$C$5:$C$2004,"Entrada"))</f>
        <v/>
      </c>
      <c r="D297" s="8">
        <f>IF($A297="","",SUMIFS(MOVIMIENTOS!$D$5:$D$2004,MOVIMIENTOS!$B$5:$B$2004,$A297,MOVIMIENTOS!$C$5:$C$2004,"Salida"))</f>
        <v/>
      </c>
      <c r="E297" s="8">
        <f>IF($A297="","",SUMIFS(MOVIMIENTOS!$D$5:$D$2004,MOVIMIENTOS!$B$5:$B$2004,$A297,MOVIMIENTOS!$C$5:$C$2004,"Ajuste"))</f>
        <v/>
      </c>
      <c r="F297" s="8">
        <f>IF($A297="","",C297-D297+E297)</f>
        <v/>
      </c>
      <c r="G297" s="8">
        <f>IF($A297="","",ARTICULOS!E297)</f>
        <v/>
      </c>
      <c r="H297" s="11">
        <f>IF($A297="","",IF(F297&lt;=0,"QUIEBRE",IF(AND(G297&lt;&gt;"",F297&lt;=G297),"REPONER","OK")))</f>
        <v/>
      </c>
      <c r="I297" s="10">
        <f>IF($A297="","",F297*IF(ARTICULOS!I297="",0,ARTICULOS!I297))</f>
        <v/>
      </c>
    </row>
    <row r="298">
      <c r="A298" s="8">
        <f>IF(ARTICULOS!A298="","",ARTICULOS!A298)</f>
        <v/>
      </c>
      <c r="B298" s="8">
        <f>IF(ARTICULOS!A298="","",ARTICULOS!B298)</f>
        <v/>
      </c>
      <c r="C298" s="8">
        <f>IF($A298="","",SUMIFS(MOVIMIENTOS!$D$5:$D$2004,MOVIMIENTOS!$B$5:$B$2004,$A298,MOVIMIENTOS!$C$5:$C$2004,"Entrada"))</f>
        <v/>
      </c>
      <c r="D298" s="8">
        <f>IF($A298="","",SUMIFS(MOVIMIENTOS!$D$5:$D$2004,MOVIMIENTOS!$B$5:$B$2004,$A298,MOVIMIENTOS!$C$5:$C$2004,"Salida"))</f>
        <v/>
      </c>
      <c r="E298" s="8">
        <f>IF($A298="","",SUMIFS(MOVIMIENTOS!$D$5:$D$2004,MOVIMIENTOS!$B$5:$B$2004,$A298,MOVIMIENTOS!$C$5:$C$2004,"Ajuste"))</f>
        <v/>
      </c>
      <c r="F298" s="8">
        <f>IF($A298="","",C298-D298+E298)</f>
        <v/>
      </c>
      <c r="G298" s="8">
        <f>IF($A298="","",ARTICULOS!E298)</f>
        <v/>
      </c>
      <c r="H298" s="11">
        <f>IF($A298="","",IF(F298&lt;=0,"QUIEBRE",IF(AND(G298&lt;&gt;"",F298&lt;=G298),"REPONER","OK")))</f>
        <v/>
      </c>
      <c r="I298" s="10">
        <f>IF($A298="","",F298*IF(ARTICULOS!I298="",0,ARTICULOS!I298))</f>
        <v/>
      </c>
    </row>
    <row r="299">
      <c r="A299" s="8">
        <f>IF(ARTICULOS!A299="","",ARTICULOS!A299)</f>
        <v/>
      </c>
      <c r="B299" s="8">
        <f>IF(ARTICULOS!A299="","",ARTICULOS!B299)</f>
        <v/>
      </c>
      <c r="C299" s="8">
        <f>IF($A299="","",SUMIFS(MOVIMIENTOS!$D$5:$D$2004,MOVIMIENTOS!$B$5:$B$2004,$A299,MOVIMIENTOS!$C$5:$C$2004,"Entrada"))</f>
        <v/>
      </c>
      <c r="D299" s="8">
        <f>IF($A299="","",SUMIFS(MOVIMIENTOS!$D$5:$D$2004,MOVIMIENTOS!$B$5:$B$2004,$A299,MOVIMIENTOS!$C$5:$C$2004,"Salida"))</f>
        <v/>
      </c>
      <c r="E299" s="8">
        <f>IF($A299="","",SUMIFS(MOVIMIENTOS!$D$5:$D$2004,MOVIMIENTOS!$B$5:$B$2004,$A299,MOVIMIENTOS!$C$5:$C$2004,"Ajuste"))</f>
        <v/>
      </c>
      <c r="F299" s="8">
        <f>IF($A299="","",C299-D299+E299)</f>
        <v/>
      </c>
      <c r="G299" s="8">
        <f>IF($A299="","",ARTICULOS!E299)</f>
        <v/>
      </c>
      <c r="H299" s="11">
        <f>IF($A299="","",IF(F299&lt;=0,"QUIEBRE",IF(AND(G299&lt;&gt;"",F299&lt;=G299),"REPONER","OK")))</f>
        <v/>
      </c>
      <c r="I299" s="10">
        <f>IF($A299="","",F299*IF(ARTICULOS!I299="",0,ARTICULOS!I299))</f>
        <v/>
      </c>
    </row>
    <row r="300">
      <c r="A300" s="8">
        <f>IF(ARTICULOS!A300="","",ARTICULOS!A300)</f>
        <v/>
      </c>
      <c r="B300" s="8">
        <f>IF(ARTICULOS!A300="","",ARTICULOS!B300)</f>
        <v/>
      </c>
      <c r="C300" s="8">
        <f>IF($A300="","",SUMIFS(MOVIMIENTOS!$D$5:$D$2004,MOVIMIENTOS!$B$5:$B$2004,$A300,MOVIMIENTOS!$C$5:$C$2004,"Entrada"))</f>
        <v/>
      </c>
      <c r="D300" s="8">
        <f>IF($A300="","",SUMIFS(MOVIMIENTOS!$D$5:$D$2004,MOVIMIENTOS!$B$5:$B$2004,$A300,MOVIMIENTOS!$C$5:$C$2004,"Salida"))</f>
        <v/>
      </c>
      <c r="E300" s="8">
        <f>IF($A300="","",SUMIFS(MOVIMIENTOS!$D$5:$D$2004,MOVIMIENTOS!$B$5:$B$2004,$A300,MOVIMIENTOS!$C$5:$C$2004,"Ajuste"))</f>
        <v/>
      </c>
      <c r="F300" s="8">
        <f>IF($A300="","",C300-D300+E300)</f>
        <v/>
      </c>
      <c r="G300" s="8">
        <f>IF($A300="","",ARTICULOS!E300)</f>
        <v/>
      </c>
      <c r="H300" s="11">
        <f>IF($A300="","",IF(F300&lt;=0,"QUIEBRE",IF(AND(G300&lt;&gt;"",F300&lt;=G300),"REPONER","OK")))</f>
        <v/>
      </c>
      <c r="I300" s="10">
        <f>IF($A300="","",F300*IF(ARTICULOS!I300="",0,ARTICULOS!I300))</f>
        <v/>
      </c>
    </row>
    <row r="301">
      <c r="A301" s="8">
        <f>IF(ARTICULOS!A301="","",ARTICULOS!A301)</f>
        <v/>
      </c>
      <c r="B301" s="8">
        <f>IF(ARTICULOS!A301="","",ARTICULOS!B301)</f>
        <v/>
      </c>
      <c r="C301" s="8">
        <f>IF($A301="","",SUMIFS(MOVIMIENTOS!$D$5:$D$2004,MOVIMIENTOS!$B$5:$B$2004,$A301,MOVIMIENTOS!$C$5:$C$2004,"Entrada"))</f>
        <v/>
      </c>
      <c r="D301" s="8">
        <f>IF($A301="","",SUMIFS(MOVIMIENTOS!$D$5:$D$2004,MOVIMIENTOS!$B$5:$B$2004,$A301,MOVIMIENTOS!$C$5:$C$2004,"Salida"))</f>
        <v/>
      </c>
      <c r="E301" s="8">
        <f>IF($A301="","",SUMIFS(MOVIMIENTOS!$D$5:$D$2004,MOVIMIENTOS!$B$5:$B$2004,$A301,MOVIMIENTOS!$C$5:$C$2004,"Ajuste"))</f>
        <v/>
      </c>
      <c r="F301" s="8">
        <f>IF($A301="","",C301-D301+E301)</f>
        <v/>
      </c>
      <c r="G301" s="8">
        <f>IF($A301="","",ARTICULOS!E301)</f>
        <v/>
      </c>
      <c r="H301" s="11">
        <f>IF($A301="","",IF(F301&lt;=0,"QUIEBRE",IF(AND(G301&lt;&gt;"",F301&lt;=G301),"REPONER","OK")))</f>
        <v/>
      </c>
      <c r="I301" s="10">
        <f>IF($A301="","",F301*IF(ARTICULOS!I301="",0,ARTICULOS!I301))</f>
        <v/>
      </c>
    </row>
    <row r="302">
      <c r="A302" s="8">
        <f>IF(ARTICULOS!A302="","",ARTICULOS!A302)</f>
        <v/>
      </c>
      <c r="B302" s="8">
        <f>IF(ARTICULOS!A302="","",ARTICULOS!B302)</f>
        <v/>
      </c>
      <c r="C302" s="8">
        <f>IF($A302="","",SUMIFS(MOVIMIENTOS!$D$5:$D$2004,MOVIMIENTOS!$B$5:$B$2004,$A302,MOVIMIENTOS!$C$5:$C$2004,"Entrada"))</f>
        <v/>
      </c>
      <c r="D302" s="8">
        <f>IF($A302="","",SUMIFS(MOVIMIENTOS!$D$5:$D$2004,MOVIMIENTOS!$B$5:$B$2004,$A302,MOVIMIENTOS!$C$5:$C$2004,"Salida"))</f>
        <v/>
      </c>
      <c r="E302" s="8">
        <f>IF($A302="","",SUMIFS(MOVIMIENTOS!$D$5:$D$2004,MOVIMIENTOS!$B$5:$B$2004,$A302,MOVIMIENTOS!$C$5:$C$2004,"Ajuste"))</f>
        <v/>
      </c>
      <c r="F302" s="8">
        <f>IF($A302="","",C302-D302+E302)</f>
        <v/>
      </c>
      <c r="G302" s="8">
        <f>IF($A302="","",ARTICULOS!E302)</f>
        <v/>
      </c>
      <c r="H302" s="11">
        <f>IF($A302="","",IF(F302&lt;=0,"QUIEBRE",IF(AND(G302&lt;&gt;"",F302&lt;=G302),"REPONER","OK")))</f>
        <v/>
      </c>
      <c r="I302" s="10">
        <f>IF($A302="","",F302*IF(ARTICULOS!I302="",0,ARTICULOS!I302))</f>
        <v/>
      </c>
    </row>
    <row r="303">
      <c r="A303" s="8">
        <f>IF(ARTICULOS!A303="","",ARTICULOS!A303)</f>
        <v/>
      </c>
      <c r="B303" s="8">
        <f>IF(ARTICULOS!A303="","",ARTICULOS!B303)</f>
        <v/>
      </c>
      <c r="C303" s="8">
        <f>IF($A303="","",SUMIFS(MOVIMIENTOS!$D$5:$D$2004,MOVIMIENTOS!$B$5:$B$2004,$A303,MOVIMIENTOS!$C$5:$C$2004,"Entrada"))</f>
        <v/>
      </c>
      <c r="D303" s="8">
        <f>IF($A303="","",SUMIFS(MOVIMIENTOS!$D$5:$D$2004,MOVIMIENTOS!$B$5:$B$2004,$A303,MOVIMIENTOS!$C$5:$C$2004,"Salida"))</f>
        <v/>
      </c>
      <c r="E303" s="8">
        <f>IF($A303="","",SUMIFS(MOVIMIENTOS!$D$5:$D$2004,MOVIMIENTOS!$B$5:$B$2004,$A303,MOVIMIENTOS!$C$5:$C$2004,"Ajuste"))</f>
        <v/>
      </c>
      <c r="F303" s="8">
        <f>IF($A303="","",C303-D303+E303)</f>
        <v/>
      </c>
      <c r="G303" s="8">
        <f>IF($A303="","",ARTICULOS!E303)</f>
        <v/>
      </c>
      <c r="H303" s="11">
        <f>IF($A303="","",IF(F303&lt;=0,"QUIEBRE",IF(AND(G303&lt;&gt;"",F303&lt;=G303),"REPONER","OK")))</f>
        <v/>
      </c>
      <c r="I303" s="10">
        <f>IF($A303="","",F303*IF(ARTICULOS!I303="",0,ARTICULOS!I303))</f>
        <v/>
      </c>
    </row>
    <row r="304">
      <c r="A304" s="8">
        <f>IF(ARTICULOS!A304="","",ARTICULOS!A304)</f>
        <v/>
      </c>
      <c r="B304" s="8">
        <f>IF(ARTICULOS!A304="","",ARTICULOS!B304)</f>
        <v/>
      </c>
      <c r="C304" s="8">
        <f>IF($A304="","",SUMIFS(MOVIMIENTOS!$D$5:$D$2004,MOVIMIENTOS!$B$5:$B$2004,$A304,MOVIMIENTOS!$C$5:$C$2004,"Entrada"))</f>
        <v/>
      </c>
      <c r="D304" s="8">
        <f>IF($A304="","",SUMIFS(MOVIMIENTOS!$D$5:$D$2004,MOVIMIENTOS!$B$5:$B$2004,$A304,MOVIMIENTOS!$C$5:$C$2004,"Salida"))</f>
        <v/>
      </c>
      <c r="E304" s="8">
        <f>IF($A304="","",SUMIFS(MOVIMIENTOS!$D$5:$D$2004,MOVIMIENTOS!$B$5:$B$2004,$A304,MOVIMIENTOS!$C$5:$C$2004,"Ajuste"))</f>
        <v/>
      </c>
      <c r="F304" s="8">
        <f>IF($A304="","",C304-D304+E304)</f>
        <v/>
      </c>
      <c r="G304" s="8">
        <f>IF($A304="","",ARTICULOS!E304)</f>
        <v/>
      </c>
      <c r="H304" s="11">
        <f>IF($A304="","",IF(F304&lt;=0,"QUIEBRE",IF(AND(G304&lt;&gt;"",F304&lt;=G304),"REPONER","OK")))</f>
        <v/>
      </c>
      <c r="I304" s="10">
        <f>IF($A304="","",F304*IF(ARTICULOS!I304="",0,ARTICULOS!I304))</f>
        <v/>
      </c>
    </row>
    <row r="305">
      <c r="A305" s="8">
        <f>IF(ARTICULOS!A305="","",ARTICULOS!A305)</f>
        <v/>
      </c>
      <c r="B305" s="8">
        <f>IF(ARTICULOS!A305="","",ARTICULOS!B305)</f>
        <v/>
      </c>
      <c r="C305" s="8">
        <f>IF($A305="","",SUMIFS(MOVIMIENTOS!$D$5:$D$2004,MOVIMIENTOS!$B$5:$B$2004,$A305,MOVIMIENTOS!$C$5:$C$2004,"Entrada"))</f>
        <v/>
      </c>
      <c r="D305" s="8">
        <f>IF($A305="","",SUMIFS(MOVIMIENTOS!$D$5:$D$2004,MOVIMIENTOS!$B$5:$B$2004,$A305,MOVIMIENTOS!$C$5:$C$2004,"Salida"))</f>
        <v/>
      </c>
      <c r="E305" s="8">
        <f>IF($A305="","",SUMIFS(MOVIMIENTOS!$D$5:$D$2004,MOVIMIENTOS!$B$5:$B$2004,$A305,MOVIMIENTOS!$C$5:$C$2004,"Ajuste"))</f>
        <v/>
      </c>
      <c r="F305" s="8">
        <f>IF($A305="","",C305-D305+E305)</f>
        <v/>
      </c>
      <c r="G305" s="8">
        <f>IF($A305="","",ARTICULOS!E305)</f>
        <v/>
      </c>
      <c r="H305" s="11">
        <f>IF($A305="","",IF(F305&lt;=0,"QUIEBRE",IF(AND(G305&lt;&gt;"",F305&lt;=G305),"REPONER","OK")))</f>
        <v/>
      </c>
      <c r="I305" s="10">
        <f>IF($A305="","",F305*IF(ARTICULOS!I305="",0,ARTICULOS!I305))</f>
        <v/>
      </c>
    </row>
    <row r="306">
      <c r="A306" s="8">
        <f>IF(ARTICULOS!A306="","",ARTICULOS!A306)</f>
        <v/>
      </c>
      <c r="B306" s="8">
        <f>IF(ARTICULOS!A306="","",ARTICULOS!B306)</f>
        <v/>
      </c>
      <c r="C306" s="8">
        <f>IF($A306="","",SUMIFS(MOVIMIENTOS!$D$5:$D$2004,MOVIMIENTOS!$B$5:$B$2004,$A306,MOVIMIENTOS!$C$5:$C$2004,"Entrada"))</f>
        <v/>
      </c>
      <c r="D306" s="8">
        <f>IF($A306="","",SUMIFS(MOVIMIENTOS!$D$5:$D$2004,MOVIMIENTOS!$B$5:$B$2004,$A306,MOVIMIENTOS!$C$5:$C$2004,"Salida"))</f>
        <v/>
      </c>
      <c r="E306" s="8">
        <f>IF($A306="","",SUMIFS(MOVIMIENTOS!$D$5:$D$2004,MOVIMIENTOS!$B$5:$B$2004,$A306,MOVIMIENTOS!$C$5:$C$2004,"Ajuste"))</f>
        <v/>
      </c>
      <c r="F306" s="8">
        <f>IF($A306="","",C306-D306+E306)</f>
        <v/>
      </c>
      <c r="G306" s="8">
        <f>IF($A306="","",ARTICULOS!E306)</f>
        <v/>
      </c>
      <c r="H306" s="11">
        <f>IF($A306="","",IF(F306&lt;=0,"QUIEBRE",IF(AND(G306&lt;&gt;"",F306&lt;=G306),"REPONER","OK")))</f>
        <v/>
      </c>
      <c r="I306" s="10">
        <f>IF($A306="","",F306*IF(ARTICULOS!I306="",0,ARTICULOS!I306))</f>
        <v/>
      </c>
    </row>
    <row r="307">
      <c r="A307" s="8">
        <f>IF(ARTICULOS!A307="","",ARTICULOS!A307)</f>
        <v/>
      </c>
      <c r="B307" s="8">
        <f>IF(ARTICULOS!A307="","",ARTICULOS!B307)</f>
        <v/>
      </c>
      <c r="C307" s="8">
        <f>IF($A307="","",SUMIFS(MOVIMIENTOS!$D$5:$D$2004,MOVIMIENTOS!$B$5:$B$2004,$A307,MOVIMIENTOS!$C$5:$C$2004,"Entrada"))</f>
        <v/>
      </c>
      <c r="D307" s="8">
        <f>IF($A307="","",SUMIFS(MOVIMIENTOS!$D$5:$D$2004,MOVIMIENTOS!$B$5:$B$2004,$A307,MOVIMIENTOS!$C$5:$C$2004,"Salida"))</f>
        <v/>
      </c>
      <c r="E307" s="8">
        <f>IF($A307="","",SUMIFS(MOVIMIENTOS!$D$5:$D$2004,MOVIMIENTOS!$B$5:$B$2004,$A307,MOVIMIENTOS!$C$5:$C$2004,"Ajuste"))</f>
        <v/>
      </c>
      <c r="F307" s="8">
        <f>IF($A307="","",C307-D307+E307)</f>
        <v/>
      </c>
      <c r="G307" s="8">
        <f>IF($A307="","",ARTICULOS!E307)</f>
        <v/>
      </c>
      <c r="H307" s="11">
        <f>IF($A307="","",IF(F307&lt;=0,"QUIEBRE",IF(AND(G307&lt;&gt;"",F307&lt;=G307),"REPONER","OK")))</f>
        <v/>
      </c>
      <c r="I307" s="10">
        <f>IF($A307="","",F307*IF(ARTICULOS!I307="",0,ARTICULOS!I307))</f>
        <v/>
      </c>
    </row>
    <row r="308">
      <c r="A308" s="8">
        <f>IF(ARTICULOS!A308="","",ARTICULOS!A308)</f>
        <v/>
      </c>
      <c r="B308" s="8">
        <f>IF(ARTICULOS!A308="","",ARTICULOS!B308)</f>
        <v/>
      </c>
      <c r="C308" s="8">
        <f>IF($A308="","",SUMIFS(MOVIMIENTOS!$D$5:$D$2004,MOVIMIENTOS!$B$5:$B$2004,$A308,MOVIMIENTOS!$C$5:$C$2004,"Entrada"))</f>
        <v/>
      </c>
      <c r="D308" s="8">
        <f>IF($A308="","",SUMIFS(MOVIMIENTOS!$D$5:$D$2004,MOVIMIENTOS!$B$5:$B$2004,$A308,MOVIMIENTOS!$C$5:$C$2004,"Salida"))</f>
        <v/>
      </c>
      <c r="E308" s="8">
        <f>IF($A308="","",SUMIFS(MOVIMIENTOS!$D$5:$D$2004,MOVIMIENTOS!$B$5:$B$2004,$A308,MOVIMIENTOS!$C$5:$C$2004,"Ajuste"))</f>
        <v/>
      </c>
      <c r="F308" s="8">
        <f>IF($A308="","",C308-D308+E308)</f>
        <v/>
      </c>
      <c r="G308" s="8">
        <f>IF($A308="","",ARTICULOS!E308)</f>
        <v/>
      </c>
      <c r="H308" s="11">
        <f>IF($A308="","",IF(F308&lt;=0,"QUIEBRE",IF(AND(G308&lt;&gt;"",F308&lt;=G308),"REPONER","OK")))</f>
        <v/>
      </c>
      <c r="I308" s="10">
        <f>IF($A308="","",F308*IF(ARTICULOS!I308="",0,ARTICULOS!I308))</f>
        <v/>
      </c>
    </row>
    <row r="309">
      <c r="A309" s="8">
        <f>IF(ARTICULOS!A309="","",ARTICULOS!A309)</f>
        <v/>
      </c>
      <c r="B309" s="8">
        <f>IF(ARTICULOS!A309="","",ARTICULOS!B309)</f>
        <v/>
      </c>
      <c r="C309" s="8">
        <f>IF($A309="","",SUMIFS(MOVIMIENTOS!$D$5:$D$2004,MOVIMIENTOS!$B$5:$B$2004,$A309,MOVIMIENTOS!$C$5:$C$2004,"Entrada"))</f>
        <v/>
      </c>
      <c r="D309" s="8">
        <f>IF($A309="","",SUMIFS(MOVIMIENTOS!$D$5:$D$2004,MOVIMIENTOS!$B$5:$B$2004,$A309,MOVIMIENTOS!$C$5:$C$2004,"Salida"))</f>
        <v/>
      </c>
      <c r="E309" s="8">
        <f>IF($A309="","",SUMIFS(MOVIMIENTOS!$D$5:$D$2004,MOVIMIENTOS!$B$5:$B$2004,$A309,MOVIMIENTOS!$C$5:$C$2004,"Ajuste"))</f>
        <v/>
      </c>
      <c r="F309" s="8">
        <f>IF($A309="","",C309-D309+E309)</f>
        <v/>
      </c>
      <c r="G309" s="8">
        <f>IF($A309="","",ARTICULOS!E309)</f>
        <v/>
      </c>
      <c r="H309" s="11">
        <f>IF($A309="","",IF(F309&lt;=0,"QUIEBRE",IF(AND(G309&lt;&gt;"",F309&lt;=G309),"REPONER","OK")))</f>
        <v/>
      </c>
      <c r="I309" s="10">
        <f>IF($A309="","",F309*IF(ARTICULOS!I309="",0,ARTICULOS!I309))</f>
        <v/>
      </c>
    </row>
    <row r="310">
      <c r="A310" s="8">
        <f>IF(ARTICULOS!A310="","",ARTICULOS!A310)</f>
        <v/>
      </c>
      <c r="B310" s="8">
        <f>IF(ARTICULOS!A310="","",ARTICULOS!B310)</f>
        <v/>
      </c>
      <c r="C310" s="8">
        <f>IF($A310="","",SUMIFS(MOVIMIENTOS!$D$5:$D$2004,MOVIMIENTOS!$B$5:$B$2004,$A310,MOVIMIENTOS!$C$5:$C$2004,"Entrada"))</f>
        <v/>
      </c>
      <c r="D310" s="8">
        <f>IF($A310="","",SUMIFS(MOVIMIENTOS!$D$5:$D$2004,MOVIMIENTOS!$B$5:$B$2004,$A310,MOVIMIENTOS!$C$5:$C$2004,"Salida"))</f>
        <v/>
      </c>
      <c r="E310" s="8">
        <f>IF($A310="","",SUMIFS(MOVIMIENTOS!$D$5:$D$2004,MOVIMIENTOS!$B$5:$B$2004,$A310,MOVIMIENTOS!$C$5:$C$2004,"Ajuste"))</f>
        <v/>
      </c>
      <c r="F310" s="8">
        <f>IF($A310="","",C310-D310+E310)</f>
        <v/>
      </c>
      <c r="G310" s="8">
        <f>IF($A310="","",ARTICULOS!E310)</f>
        <v/>
      </c>
      <c r="H310" s="11">
        <f>IF($A310="","",IF(F310&lt;=0,"QUIEBRE",IF(AND(G310&lt;&gt;"",F310&lt;=G310),"REPONER","OK")))</f>
        <v/>
      </c>
      <c r="I310" s="10">
        <f>IF($A310="","",F310*IF(ARTICULOS!I310="",0,ARTICULOS!I310))</f>
        <v/>
      </c>
    </row>
    <row r="311">
      <c r="A311" s="8">
        <f>IF(ARTICULOS!A311="","",ARTICULOS!A311)</f>
        <v/>
      </c>
      <c r="B311" s="8">
        <f>IF(ARTICULOS!A311="","",ARTICULOS!B311)</f>
        <v/>
      </c>
      <c r="C311" s="8">
        <f>IF($A311="","",SUMIFS(MOVIMIENTOS!$D$5:$D$2004,MOVIMIENTOS!$B$5:$B$2004,$A311,MOVIMIENTOS!$C$5:$C$2004,"Entrada"))</f>
        <v/>
      </c>
      <c r="D311" s="8">
        <f>IF($A311="","",SUMIFS(MOVIMIENTOS!$D$5:$D$2004,MOVIMIENTOS!$B$5:$B$2004,$A311,MOVIMIENTOS!$C$5:$C$2004,"Salida"))</f>
        <v/>
      </c>
      <c r="E311" s="8">
        <f>IF($A311="","",SUMIFS(MOVIMIENTOS!$D$5:$D$2004,MOVIMIENTOS!$B$5:$B$2004,$A311,MOVIMIENTOS!$C$5:$C$2004,"Ajuste"))</f>
        <v/>
      </c>
      <c r="F311" s="8">
        <f>IF($A311="","",C311-D311+E311)</f>
        <v/>
      </c>
      <c r="G311" s="8">
        <f>IF($A311="","",ARTICULOS!E311)</f>
        <v/>
      </c>
      <c r="H311" s="11">
        <f>IF($A311="","",IF(F311&lt;=0,"QUIEBRE",IF(AND(G311&lt;&gt;"",F311&lt;=G311),"REPONER","OK")))</f>
        <v/>
      </c>
      <c r="I311" s="10">
        <f>IF($A311="","",F311*IF(ARTICULOS!I311="",0,ARTICULOS!I311))</f>
        <v/>
      </c>
    </row>
    <row r="312">
      <c r="A312" s="8">
        <f>IF(ARTICULOS!A312="","",ARTICULOS!A312)</f>
        <v/>
      </c>
      <c r="B312" s="8">
        <f>IF(ARTICULOS!A312="","",ARTICULOS!B312)</f>
        <v/>
      </c>
      <c r="C312" s="8">
        <f>IF($A312="","",SUMIFS(MOVIMIENTOS!$D$5:$D$2004,MOVIMIENTOS!$B$5:$B$2004,$A312,MOVIMIENTOS!$C$5:$C$2004,"Entrada"))</f>
        <v/>
      </c>
      <c r="D312" s="8">
        <f>IF($A312="","",SUMIFS(MOVIMIENTOS!$D$5:$D$2004,MOVIMIENTOS!$B$5:$B$2004,$A312,MOVIMIENTOS!$C$5:$C$2004,"Salida"))</f>
        <v/>
      </c>
      <c r="E312" s="8">
        <f>IF($A312="","",SUMIFS(MOVIMIENTOS!$D$5:$D$2004,MOVIMIENTOS!$B$5:$B$2004,$A312,MOVIMIENTOS!$C$5:$C$2004,"Ajuste"))</f>
        <v/>
      </c>
      <c r="F312" s="8">
        <f>IF($A312="","",C312-D312+E312)</f>
        <v/>
      </c>
      <c r="G312" s="8">
        <f>IF($A312="","",ARTICULOS!E312)</f>
        <v/>
      </c>
      <c r="H312" s="11">
        <f>IF($A312="","",IF(F312&lt;=0,"QUIEBRE",IF(AND(G312&lt;&gt;"",F312&lt;=G312),"REPONER","OK")))</f>
        <v/>
      </c>
      <c r="I312" s="10">
        <f>IF($A312="","",F312*IF(ARTICULOS!I312="",0,ARTICULOS!I312))</f>
        <v/>
      </c>
    </row>
    <row r="313">
      <c r="A313" s="8">
        <f>IF(ARTICULOS!A313="","",ARTICULOS!A313)</f>
        <v/>
      </c>
      <c r="B313" s="8">
        <f>IF(ARTICULOS!A313="","",ARTICULOS!B313)</f>
        <v/>
      </c>
      <c r="C313" s="8">
        <f>IF($A313="","",SUMIFS(MOVIMIENTOS!$D$5:$D$2004,MOVIMIENTOS!$B$5:$B$2004,$A313,MOVIMIENTOS!$C$5:$C$2004,"Entrada"))</f>
        <v/>
      </c>
      <c r="D313" s="8">
        <f>IF($A313="","",SUMIFS(MOVIMIENTOS!$D$5:$D$2004,MOVIMIENTOS!$B$5:$B$2004,$A313,MOVIMIENTOS!$C$5:$C$2004,"Salida"))</f>
        <v/>
      </c>
      <c r="E313" s="8">
        <f>IF($A313="","",SUMIFS(MOVIMIENTOS!$D$5:$D$2004,MOVIMIENTOS!$B$5:$B$2004,$A313,MOVIMIENTOS!$C$5:$C$2004,"Ajuste"))</f>
        <v/>
      </c>
      <c r="F313" s="8">
        <f>IF($A313="","",C313-D313+E313)</f>
        <v/>
      </c>
      <c r="G313" s="8">
        <f>IF($A313="","",ARTICULOS!E313)</f>
        <v/>
      </c>
      <c r="H313" s="11">
        <f>IF($A313="","",IF(F313&lt;=0,"QUIEBRE",IF(AND(G313&lt;&gt;"",F313&lt;=G313),"REPONER","OK")))</f>
        <v/>
      </c>
      <c r="I313" s="10">
        <f>IF($A313="","",F313*IF(ARTICULOS!I313="",0,ARTICULOS!I313))</f>
        <v/>
      </c>
    </row>
    <row r="314">
      <c r="A314" s="8">
        <f>IF(ARTICULOS!A314="","",ARTICULOS!A314)</f>
        <v/>
      </c>
      <c r="B314" s="8">
        <f>IF(ARTICULOS!A314="","",ARTICULOS!B314)</f>
        <v/>
      </c>
      <c r="C314" s="8">
        <f>IF($A314="","",SUMIFS(MOVIMIENTOS!$D$5:$D$2004,MOVIMIENTOS!$B$5:$B$2004,$A314,MOVIMIENTOS!$C$5:$C$2004,"Entrada"))</f>
        <v/>
      </c>
      <c r="D314" s="8">
        <f>IF($A314="","",SUMIFS(MOVIMIENTOS!$D$5:$D$2004,MOVIMIENTOS!$B$5:$B$2004,$A314,MOVIMIENTOS!$C$5:$C$2004,"Salida"))</f>
        <v/>
      </c>
      <c r="E314" s="8">
        <f>IF($A314="","",SUMIFS(MOVIMIENTOS!$D$5:$D$2004,MOVIMIENTOS!$B$5:$B$2004,$A314,MOVIMIENTOS!$C$5:$C$2004,"Ajuste"))</f>
        <v/>
      </c>
      <c r="F314" s="8">
        <f>IF($A314="","",C314-D314+E314)</f>
        <v/>
      </c>
      <c r="G314" s="8">
        <f>IF($A314="","",ARTICULOS!E314)</f>
        <v/>
      </c>
      <c r="H314" s="11">
        <f>IF($A314="","",IF(F314&lt;=0,"QUIEBRE",IF(AND(G314&lt;&gt;"",F314&lt;=G314),"REPONER","OK")))</f>
        <v/>
      </c>
      <c r="I314" s="10">
        <f>IF($A314="","",F314*IF(ARTICULOS!I314="",0,ARTICULOS!I314))</f>
        <v/>
      </c>
    </row>
    <row r="315">
      <c r="A315" s="8">
        <f>IF(ARTICULOS!A315="","",ARTICULOS!A315)</f>
        <v/>
      </c>
      <c r="B315" s="8">
        <f>IF(ARTICULOS!A315="","",ARTICULOS!B315)</f>
        <v/>
      </c>
      <c r="C315" s="8">
        <f>IF($A315="","",SUMIFS(MOVIMIENTOS!$D$5:$D$2004,MOVIMIENTOS!$B$5:$B$2004,$A315,MOVIMIENTOS!$C$5:$C$2004,"Entrada"))</f>
        <v/>
      </c>
      <c r="D315" s="8">
        <f>IF($A315="","",SUMIFS(MOVIMIENTOS!$D$5:$D$2004,MOVIMIENTOS!$B$5:$B$2004,$A315,MOVIMIENTOS!$C$5:$C$2004,"Salida"))</f>
        <v/>
      </c>
      <c r="E315" s="8">
        <f>IF($A315="","",SUMIFS(MOVIMIENTOS!$D$5:$D$2004,MOVIMIENTOS!$B$5:$B$2004,$A315,MOVIMIENTOS!$C$5:$C$2004,"Ajuste"))</f>
        <v/>
      </c>
      <c r="F315" s="8">
        <f>IF($A315="","",C315-D315+E315)</f>
        <v/>
      </c>
      <c r="G315" s="8">
        <f>IF($A315="","",ARTICULOS!E315)</f>
        <v/>
      </c>
      <c r="H315" s="11">
        <f>IF($A315="","",IF(F315&lt;=0,"QUIEBRE",IF(AND(G315&lt;&gt;"",F315&lt;=G315),"REPONER","OK")))</f>
        <v/>
      </c>
      <c r="I315" s="10">
        <f>IF($A315="","",F315*IF(ARTICULOS!I315="",0,ARTICULOS!I315))</f>
        <v/>
      </c>
    </row>
    <row r="316">
      <c r="A316" s="8">
        <f>IF(ARTICULOS!A316="","",ARTICULOS!A316)</f>
        <v/>
      </c>
      <c r="B316" s="8">
        <f>IF(ARTICULOS!A316="","",ARTICULOS!B316)</f>
        <v/>
      </c>
      <c r="C316" s="8">
        <f>IF($A316="","",SUMIFS(MOVIMIENTOS!$D$5:$D$2004,MOVIMIENTOS!$B$5:$B$2004,$A316,MOVIMIENTOS!$C$5:$C$2004,"Entrada"))</f>
        <v/>
      </c>
      <c r="D316" s="8">
        <f>IF($A316="","",SUMIFS(MOVIMIENTOS!$D$5:$D$2004,MOVIMIENTOS!$B$5:$B$2004,$A316,MOVIMIENTOS!$C$5:$C$2004,"Salida"))</f>
        <v/>
      </c>
      <c r="E316" s="8">
        <f>IF($A316="","",SUMIFS(MOVIMIENTOS!$D$5:$D$2004,MOVIMIENTOS!$B$5:$B$2004,$A316,MOVIMIENTOS!$C$5:$C$2004,"Ajuste"))</f>
        <v/>
      </c>
      <c r="F316" s="8">
        <f>IF($A316="","",C316-D316+E316)</f>
        <v/>
      </c>
      <c r="G316" s="8">
        <f>IF($A316="","",ARTICULOS!E316)</f>
        <v/>
      </c>
      <c r="H316" s="11">
        <f>IF($A316="","",IF(F316&lt;=0,"QUIEBRE",IF(AND(G316&lt;&gt;"",F316&lt;=G316),"REPONER","OK")))</f>
        <v/>
      </c>
      <c r="I316" s="10">
        <f>IF($A316="","",F316*IF(ARTICULOS!I316="",0,ARTICULOS!I316))</f>
        <v/>
      </c>
    </row>
    <row r="317">
      <c r="A317" s="8">
        <f>IF(ARTICULOS!A317="","",ARTICULOS!A317)</f>
        <v/>
      </c>
      <c r="B317" s="8">
        <f>IF(ARTICULOS!A317="","",ARTICULOS!B317)</f>
        <v/>
      </c>
      <c r="C317" s="8">
        <f>IF($A317="","",SUMIFS(MOVIMIENTOS!$D$5:$D$2004,MOVIMIENTOS!$B$5:$B$2004,$A317,MOVIMIENTOS!$C$5:$C$2004,"Entrada"))</f>
        <v/>
      </c>
      <c r="D317" s="8">
        <f>IF($A317="","",SUMIFS(MOVIMIENTOS!$D$5:$D$2004,MOVIMIENTOS!$B$5:$B$2004,$A317,MOVIMIENTOS!$C$5:$C$2004,"Salida"))</f>
        <v/>
      </c>
      <c r="E317" s="8">
        <f>IF($A317="","",SUMIFS(MOVIMIENTOS!$D$5:$D$2004,MOVIMIENTOS!$B$5:$B$2004,$A317,MOVIMIENTOS!$C$5:$C$2004,"Ajuste"))</f>
        <v/>
      </c>
      <c r="F317" s="8">
        <f>IF($A317="","",C317-D317+E317)</f>
        <v/>
      </c>
      <c r="G317" s="8">
        <f>IF($A317="","",ARTICULOS!E317)</f>
        <v/>
      </c>
      <c r="H317" s="11">
        <f>IF($A317="","",IF(F317&lt;=0,"QUIEBRE",IF(AND(G317&lt;&gt;"",F317&lt;=G317),"REPONER","OK")))</f>
        <v/>
      </c>
      <c r="I317" s="10">
        <f>IF($A317="","",F317*IF(ARTICULOS!I317="",0,ARTICULOS!I317))</f>
        <v/>
      </c>
    </row>
    <row r="318">
      <c r="A318" s="8">
        <f>IF(ARTICULOS!A318="","",ARTICULOS!A318)</f>
        <v/>
      </c>
      <c r="B318" s="8">
        <f>IF(ARTICULOS!A318="","",ARTICULOS!B318)</f>
        <v/>
      </c>
      <c r="C318" s="8">
        <f>IF($A318="","",SUMIFS(MOVIMIENTOS!$D$5:$D$2004,MOVIMIENTOS!$B$5:$B$2004,$A318,MOVIMIENTOS!$C$5:$C$2004,"Entrada"))</f>
        <v/>
      </c>
      <c r="D318" s="8">
        <f>IF($A318="","",SUMIFS(MOVIMIENTOS!$D$5:$D$2004,MOVIMIENTOS!$B$5:$B$2004,$A318,MOVIMIENTOS!$C$5:$C$2004,"Salida"))</f>
        <v/>
      </c>
      <c r="E318" s="8">
        <f>IF($A318="","",SUMIFS(MOVIMIENTOS!$D$5:$D$2004,MOVIMIENTOS!$B$5:$B$2004,$A318,MOVIMIENTOS!$C$5:$C$2004,"Ajuste"))</f>
        <v/>
      </c>
      <c r="F318" s="8">
        <f>IF($A318="","",C318-D318+E318)</f>
        <v/>
      </c>
      <c r="G318" s="8">
        <f>IF($A318="","",ARTICULOS!E318)</f>
        <v/>
      </c>
      <c r="H318" s="11">
        <f>IF($A318="","",IF(F318&lt;=0,"QUIEBRE",IF(AND(G318&lt;&gt;"",F318&lt;=G318),"REPONER","OK")))</f>
        <v/>
      </c>
      <c r="I318" s="10">
        <f>IF($A318="","",F318*IF(ARTICULOS!I318="",0,ARTICULOS!I318))</f>
        <v/>
      </c>
    </row>
    <row r="319">
      <c r="A319" s="8">
        <f>IF(ARTICULOS!A319="","",ARTICULOS!A319)</f>
        <v/>
      </c>
      <c r="B319" s="8">
        <f>IF(ARTICULOS!A319="","",ARTICULOS!B319)</f>
        <v/>
      </c>
      <c r="C319" s="8">
        <f>IF($A319="","",SUMIFS(MOVIMIENTOS!$D$5:$D$2004,MOVIMIENTOS!$B$5:$B$2004,$A319,MOVIMIENTOS!$C$5:$C$2004,"Entrada"))</f>
        <v/>
      </c>
      <c r="D319" s="8">
        <f>IF($A319="","",SUMIFS(MOVIMIENTOS!$D$5:$D$2004,MOVIMIENTOS!$B$5:$B$2004,$A319,MOVIMIENTOS!$C$5:$C$2004,"Salida"))</f>
        <v/>
      </c>
      <c r="E319" s="8">
        <f>IF($A319="","",SUMIFS(MOVIMIENTOS!$D$5:$D$2004,MOVIMIENTOS!$B$5:$B$2004,$A319,MOVIMIENTOS!$C$5:$C$2004,"Ajuste"))</f>
        <v/>
      </c>
      <c r="F319" s="8">
        <f>IF($A319="","",C319-D319+E319)</f>
        <v/>
      </c>
      <c r="G319" s="8">
        <f>IF($A319="","",ARTICULOS!E319)</f>
        <v/>
      </c>
      <c r="H319" s="11">
        <f>IF($A319="","",IF(F319&lt;=0,"QUIEBRE",IF(AND(G319&lt;&gt;"",F319&lt;=G319),"REPONER","OK")))</f>
        <v/>
      </c>
      <c r="I319" s="10">
        <f>IF($A319="","",F319*IF(ARTICULOS!I319="",0,ARTICULOS!I319))</f>
        <v/>
      </c>
    </row>
    <row r="320">
      <c r="A320" s="8">
        <f>IF(ARTICULOS!A320="","",ARTICULOS!A320)</f>
        <v/>
      </c>
      <c r="B320" s="8">
        <f>IF(ARTICULOS!A320="","",ARTICULOS!B320)</f>
        <v/>
      </c>
      <c r="C320" s="8">
        <f>IF($A320="","",SUMIFS(MOVIMIENTOS!$D$5:$D$2004,MOVIMIENTOS!$B$5:$B$2004,$A320,MOVIMIENTOS!$C$5:$C$2004,"Entrada"))</f>
        <v/>
      </c>
      <c r="D320" s="8">
        <f>IF($A320="","",SUMIFS(MOVIMIENTOS!$D$5:$D$2004,MOVIMIENTOS!$B$5:$B$2004,$A320,MOVIMIENTOS!$C$5:$C$2004,"Salida"))</f>
        <v/>
      </c>
      <c r="E320" s="8">
        <f>IF($A320="","",SUMIFS(MOVIMIENTOS!$D$5:$D$2004,MOVIMIENTOS!$B$5:$B$2004,$A320,MOVIMIENTOS!$C$5:$C$2004,"Ajuste"))</f>
        <v/>
      </c>
      <c r="F320" s="8">
        <f>IF($A320="","",C320-D320+E320)</f>
        <v/>
      </c>
      <c r="G320" s="8">
        <f>IF($A320="","",ARTICULOS!E320)</f>
        <v/>
      </c>
      <c r="H320" s="11">
        <f>IF($A320="","",IF(F320&lt;=0,"QUIEBRE",IF(AND(G320&lt;&gt;"",F320&lt;=G320),"REPONER","OK")))</f>
        <v/>
      </c>
      <c r="I320" s="10">
        <f>IF($A320="","",F320*IF(ARTICULOS!I320="",0,ARTICULOS!I320))</f>
        <v/>
      </c>
    </row>
    <row r="321">
      <c r="A321" s="8">
        <f>IF(ARTICULOS!A321="","",ARTICULOS!A321)</f>
        <v/>
      </c>
      <c r="B321" s="8">
        <f>IF(ARTICULOS!A321="","",ARTICULOS!B321)</f>
        <v/>
      </c>
      <c r="C321" s="8">
        <f>IF($A321="","",SUMIFS(MOVIMIENTOS!$D$5:$D$2004,MOVIMIENTOS!$B$5:$B$2004,$A321,MOVIMIENTOS!$C$5:$C$2004,"Entrada"))</f>
        <v/>
      </c>
      <c r="D321" s="8">
        <f>IF($A321="","",SUMIFS(MOVIMIENTOS!$D$5:$D$2004,MOVIMIENTOS!$B$5:$B$2004,$A321,MOVIMIENTOS!$C$5:$C$2004,"Salida"))</f>
        <v/>
      </c>
      <c r="E321" s="8">
        <f>IF($A321="","",SUMIFS(MOVIMIENTOS!$D$5:$D$2004,MOVIMIENTOS!$B$5:$B$2004,$A321,MOVIMIENTOS!$C$5:$C$2004,"Ajuste"))</f>
        <v/>
      </c>
      <c r="F321" s="8">
        <f>IF($A321="","",C321-D321+E321)</f>
        <v/>
      </c>
      <c r="G321" s="8">
        <f>IF($A321="","",ARTICULOS!E321)</f>
        <v/>
      </c>
      <c r="H321" s="11">
        <f>IF($A321="","",IF(F321&lt;=0,"QUIEBRE",IF(AND(G321&lt;&gt;"",F321&lt;=G321),"REPONER","OK")))</f>
        <v/>
      </c>
      <c r="I321" s="10">
        <f>IF($A321="","",F321*IF(ARTICULOS!I321="",0,ARTICULOS!I321))</f>
        <v/>
      </c>
    </row>
    <row r="322">
      <c r="A322" s="8">
        <f>IF(ARTICULOS!A322="","",ARTICULOS!A322)</f>
        <v/>
      </c>
      <c r="B322" s="8">
        <f>IF(ARTICULOS!A322="","",ARTICULOS!B322)</f>
        <v/>
      </c>
      <c r="C322" s="8">
        <f>IF($A322="","",SUMIFS(MOVIMIENTOS!$D$5:$D$2004,MOVIMIENTOS!$B$5:$B$2004,$A322,MOVIMIENTOS!$C$5:$C$2004,"Entrada"))</f>
        <v/>
      </c>
      <c r="D322" s="8">
        <f>IF($A322="","",SUMIFS(MOVIMIENTOS!$D$5:$D$2004,MOVIMIENTOS!$B$5:$B$2004,$A322,MOVIMIENTOS!$C$5:$C$2004,"Salida"))</f>
        <v/>
      </c>
      <c r="E322" s="8">
        <f>IF($A322="","",SUMIFS(MOVIMIENTOS!$D$5:$D$2004,MOVIMIENTOS!$B$5:$B$2004,$A322,MOVIMIENTOS!$C$5:$C$2004,"Ajuste"))</f>
        <v/>
      </c>
      <c r="F322" s="8">
        <f>IF($A322="","",C322-D322+E322)</f>
        <v/>
      </c>
      <c r="G322" s="8">
        <f>IF($A322="","",ARTICULOS!E322)</f>
        <v/>
      </c>
      <c r="H322" s="11">
        <f>IF($A322="","",IF(F322&lt;=0,"QUIEBRE",IF(AND(G322&lt;&gt;"",F322&lt;=G322),"REPONER","OK")))</f>
        <v/>
      </c>
      <c r="I322" s="10">
        <f>IF($A322="","",F322*IF(ARTICULOS!I322="",0,ARTICULOS!I322))</f>
        <v/>
      </c>
    </row>
    <row r="323">
      <c r="A323" s="8">
        <f>IF(ARTICULOS!A323="","",ARTICULOS!A323)</f>
        <v/>
      </c>
      <c r="B323" s="8">
        <f>IF(ARTICULOS!A323="","",ARTICULOS!B323)</f>
        <v/>
      </c>
      <c r="C323" s="8">
        <f>IF($A323="","",SUMIFS(MOVIMIENTOS!$D$5:$D$2004,MOVIMIENTOS!$B$5:$B$2004,$A323,MOVIMIENTOS!$C$5:$C$2004,"Entrada"))</f>
        <v/>
      </c>
      <c r="D323" s="8">
        <f>IF($A323="","",SUMIFS(MOVIMIENTOS!$D$5:$D$2004,MOVIMIENTOS!$B$5:$B$2004,$A323,MOVIMIENTOS!$C$5:$C$2004,"Salida"))</f>
        <v/>
      </c>
      <c r="E323" s="8">
        <f>IF($A323="","",SUMIFS(MOVIMIENTOS!$D$5:$D$2004,MOVIMIENTOS!$B$5:$B$2004,$A323,MOVIMIENTOS!$C$5:$C$2004,"Ajuste"))</f>
        <v/>
      </c>
      <c r="F323" s="8">
        <f>IF($A323="","",C323-D323+E323)</f>
        <v/>
      </c>
      <c r="G323" s="8">
        <f>IF($A323="","",ARTICULOS!E323)</f>
        <v/>
      </c>
      <c r="H323" s="11">
        <f>IF($A323="","",IF(F323&lt;=0,"QUIEBRE",IF(AND(G323&lt;&gt;"",F323&lt;=G323),"REPONER","OK")))</f>
        <v/>
      </c>
      <c r="I323" s="10">
        <f>IF($A323="","",F323*IF(ARTICULOS!I323="",0,ARTICULOS!I323))</f>
        <v/>
      </c>
    </row>
    <row r="324">
      <c r="A324" s="8">
        <f>IF(ARTICULOS!A324="","",ARTICULOS!A324)</f>
        <v/>
      </c>
      <c r="B324" s="8">
        <f>IF(ARTICULOS!A324="","",ARTICULOS!B324)</f>
        <v/>
      </c>
      <c r="C324" s="8">
        <f>IF($A324="","",SUMIFS(MOVIMIENTOS!$D$5:$D$2004,MOVIMIENTOS!$B$5:$B$2004,$A324,MOVIMIENTOS!$C$5:$C$2004,"Entrada"))</f>
        <v/>
      </c>
      <c r="D324" s="8">
        <f>IF($A324="","",SUMIFS(MOVIMIENTOS!$D$5:$D$2004,MOVIMIENTOS!$B$5:$B$2004,$A324,MOVIMIENTOS!$C$5:$C$2004,"Salida"))</f>
        <v/>
      </c>
      <c r="E324" s="8">
        <f>IF($A324="","",SUMIFS(MOVIMIENTOS!$D$5:$D$2004,MOVIMIENTOS!$B$5:$B$2004,$A324,MOVIMIENTOS!$C$5:$C$2004,"Ajuste"))</f>
        <v/>
      </c>
      <c r="F324" s="8">
        <f>IF($A324="","",C324-D324+E324)</f>
        <v/>
      </c>
      <c r="G324" s="8">
        <f>IF($A324="","",ARTICULOS!E324)</f>
        <v/>
      </c>
      <c r="H324" s="11">
        <f>IF($A324="","",IF(F324&lt;=0,"QUIEBRE",IF(AND(G324&lt;&gt;"",F324&lt;=G324),"REPONER","OK")))</f>
        <v/>
      </c>
      <c r="I324" s="10">
        <f>IF($A324="","",F324*IF(ARTICULOS!I324="",0,ARTICULOS!I324))</f>
        <v/>
      </c>
    </row>
    <row r="325">
      <c r="A325" s="8">
        <f>IF(ARTICULOS!A325="","",ARTICULOS!A325)</f>
        <v/>
      </c>
      <c r="B325" s="8">
        <f>IF(ARTICULOS!A325="","",ARTICULOS!B325)</f>
        <v/>
      </c>
      <c r="C325" s="8">
        <f>IF($A325="","",SUMIFS(MOVIMIENTOS!$D$5:$D$2004,MOVIMIENTOS!$B$5:$B$2004,$A325,MOVIMIENTOS!$C$5:$C$2004,"Entrada"))</f>
        <v/>
      </c>
      <c r="D325" s="8">
        <f>IF($A325="","",SUMIFS(MOVIMIENTOS!$D$5:$D$2004,MOVIMIENTOS!$B$5:$B$2004,$A325,MOVIMIENTOS!$C$5:$C$2004,"Salida"))</f>
        <v/>
      </c>
      <c r="E325" s="8">
        <f>IF($A325="","",SUMIFS(MOVIMIENTOS!$D$5:$D$2004,MOVIMIENTOS!$B$5:$B$2004,$A325,MOVIMIENTOS!$C$5:$C$2004,"Ajuste"))</f>
        <v/>
      </c>
      <c r="F325" s="8">
        <f>IF($A325="","",C325-D325+E325)</f>
        <v/>
      </c>
      <c r="G325" s="8">
        <f>IF($A325="","",ARTICULOS!E325)</f>
        <v/>
      </c>
      <c r="H325" s="11">
        <f>IF($A325="","",IF(F325&lt;=0,"QUIEBRE",IF(AND(G325&lt;&gt;"",F325&lt;=G325),"REPONER","OK")))</f>
        <v/>
      </c>
      <c r="I325" s="10">
        <f>IF($A325="","",F325*IF(ARTICULOS!I325="",0,ARTICULOS!I325))</f>
        <v/>
      </c>
    </row>
    <row r="326">
      <c r="A326" s="8">
        <f>IF(ARTICULOS!A326="","",ARTICULOS!A326)</f>
        <v/>
      </c>
      <c r="B326" s="8">
        <f>IF(ARTICULOS!A326="","",ARTICULOS!B326)</f>
        <v/>
      </c>
      <c r="C326" s="8">
        <f>IF($A326="","",SUMIFS(MOVIMIENTOS!$D$5:$D$2004,MOVIMIENTOS!$B$5:$B$2004,$A326,MOVIMIENTOS!$C$5:$C$2004,"Entrada"))</f>
        <v/>
      </c>
      <c r="D326" s="8">
        <f>IF($A326="","",SUMIFS(MOVIMIENTOS!$D$5:$D$2004,MOVIMIENTOS!$B$5:$B$2004,$A326,MOVIMIENTOS!$C$5:$C$2004,"Salida"))</f>
        <v/>
      </c>
      <c r="E326" s="8">
        <f>IF($A326="","",SUMIFS(MOVIMIENTOS!$D$5:$D$2004,MOVIMIENTOS!$B$5:$B$2004,$A326,MOVIMIENTOS!$C$5:$C$2004,"Ajuste"))</f>
        <v/>
      </c>
      <c r="F326" s="8">
        <f>IF($A326="","",C326-D326+E326)</f>
        <v/>
      </c>
      <c r="G326" s="8">
        <f>IF($A326="","",ARTICULOS!E326)</f>
        <v/>
      </c>
      <c r="H326" s="11">
        <f>IF($A326="","",IF(F326&lt;=0,"QUIEBRE",IF(AND(G326&lt;&gt;"",F326&lt;=G326),"REPONER","OK")))</f>
        <v/>
      </c>
      <c r="I326" s="10">
        <f>IF($A326="","",F326*IF(ARTICULOS!I326="",0,ARTICULOS!I326))</f>
        <v/>
      </c>
    </row>
    <row r="327">
      <c r="A327" s="8">
        <f>IF(ARTICULOS!A327="","",ARTICULOS!A327)</f>
        <v/>
      </c>
      <c r="B327" s="8">
        <f>IF(ARTICULOS!A327="","",ARTICULOS!B327)</f>
        <v/>
      </c>
      <c r="C327" s="8">
        <f>IF($A327="","",SUMIFS(MOVIMIENTOS!$D$5:$D$2004,MOVIMIENTOS!$B$5:$B$2004,$A327,MOVIMIENTOS!$C$5:$C$2004,"Entrada"))</f>
        <v/>
      </c>
      <c r="D327" s="8">
        <f>IF($A327="","",SUMIFS(MOVIMIENTOS!$D$5:$D$2004,MOVIMIENTOS!$B$5:$B$2004,$A327,MOVIMIENTOS!$C$5:$C$2004,"Salida"))</f>
        <v/>
      </c>
      <c r="E327" s="8">
        <f>IF($A327="","",SUMIFS(MOVIMIENTOS!$D$5:$D$2004,MOVIMIENTOS!$B$5:$B$2004,$A327,MOVIMIENTOS!$C$5:$C$2004,"Ajuste"))</f>
        <v/>
      </c>
      <c r="F327" s="8">
        <f>IF($A327="","",C327-D327+E327)</f>
        <v/>
      </c>
      <c r="G327" s="8">
        <f>IF($A327="","",ARTICULOS!E327)</f>
        <v/>
      </c>
      <c r="H327" s="11">
        <f>IF($A327="","",IF(F327&lt;=0,"QUIEBRE",IF(AND(G327&lt;&gt;"",F327&lt;=G327),"REPONER","OK")))</f>
        <v/>
      </c>
      <c r="I327" s="10">
        <f>IF($A327="","",F327*IF(ARTICULOS!I327="",0,ARTICULOS!I327))</f>
        <v/>
      </c>
    </row>
    <row r="328">
      <c r="A328" s="8">
        <f>IF(ARTICULOS!A328="","",ARTICULOS!A328)</f>
        <v/>
      </c>
      <c r="B328" s="8">
        <f>IF(ARTICULOS!A328="","",ARTICULOS!B328)</f>
        <v/>
      </c>
      <c r="C328" s="8">
        <f>IF($A328="","",SUMIFS(MOVIMIENTOS!$D$5:$D$2004,MOVIMIENTOS!$B$5:$B$2004,$A328,MOVIMIENTOS!$C$5:$C$2004,"Entrada"))</f>
        <v/>
      </c>
      <c r="D328" s="8">
        <f>IF($A328="","",SUMIFS(MOVIMIENTOS!$D$5:$D$2004,MOVIMIENTOS!$B$5:$B$2004,$A328,MOVIMIENTOS!$C$5:$C$2004,"Salida"))</f>
        <v/>
      </c>
      <c r="E328" s="8">
        <f>IF($A328="","",SUMIFS(MOVIMIENTOS!$D$5:$D$2004,MOVIMIENTOS!$B$5:$B$2004,$A328,MOVIMIENTOS!$C$5:$C$2004,"Ajuste"))</f>
        <v/>
      </c>
      <c r="F328" s="8">
        <f>IF($A328="","",C328-D328+E328)</f>
        <v/>
      </c>
      <c r="G328" s="8">
        <f>IF($A328="","",ARTICULOS!E328)</f>
        <v/>
      </c>
      <c r="H328" s="11">
        <f>IF($A328="","",IF(F328&lt;=0,"QUIEBRE",IF(AND(G328&lt;&gt;"",F328&lt;=G328),"REPONER","OK")))</f>
        <v/>
      </c>
      <c r="I328" s="10">
        <f>IF($A328="","",F328*IF(ARTICULOS!I328="",0,ARTICULOS!I328))</f>
        <v/>
      </c>
    </row>
    <row r="329">
      <c r="A329" s="8">
        <f>IF(ARTICULOS!A329="","",ARTICULOS!A329)</f>
        <v/>
      </c>
      <c r="B329" s="8">
        <f>IF(ARTICULOS!A329="","",ARTICULOS!B329)</f>
        <v/>
      </c>
      <c r="C329" s="8">
        <f>IF($A329="","",SUMIFS(MOVIMIENTOS!$D$5:$D$2004,MOVIMIENTOS!$B$5:$B$2004,$A329,MOVIMIENTOS!$C$5:$C$2004,"Entrada"))</f>
        <v/>
      </c>
      <c r="D329" s="8">
        <f>IF($A329="","",SUMIFS(MOVIMIENTOS!$D$5:$D$2004,MOVIMIENTOS!$B$5:$B$2004,$A329,MOVIMIENTOS!$C$5:$C$2004,"Salida"))</f>
        <v/>
      </c>
      <c r="E329" s="8">
        <f>IF($A329="","",SUMIFS(MOVIMIENTOS!$D$5:$D$2004,MOVIMIENTOS!$B$5:$B$2004,$A329,MOVIMIENTOS!$C$5:$C$2004,"Ajuste"))</f>
        <v/>
      </c>
      <c r="F329" s="8">
        <f>IF($A329="","",C329-D329+E329)</f>
        <v/>
      </c>
      <c r="G329" s="8">
        <f>IF($A329="","",ARTICULOS!E329)</f>
        <v/>
      </c>
      <c r="H329" s="11">
        <f>IF($A329="","",IF(F329&lt;=0,"QUIEBRE",IF(AND(G329&lt;&gt;"",F329&lt;=G329),"REPONER","OK")))</f>
        <v/>
      </c>
      <c r="I329" s="10">
        <f>IF($A329="","",F329*IF(ARTICULOS!I329="",0,ARTICULOS!I329))</f>
        <v/>
      </c>
    </row>
    <row r="330">
      <c r="A330" s="8">
        <f>IF(ARTICULOS!A330="","",ARTICULOS!A330)</f>
        <v/>
      </c>
      <c r="B330" s="8">
        <f>IF(ARTICULOS!A330="","",ARTICULOS!B330)</f>
        <v/>
      </c>
      <c r="C330" s="8">
        <f>IF($A330="","",SUMIFS(MOVIMIENTOS!$D$5:$D$2004,MOVIMIENTOS!$B$5:$B$2004,$A330,MOVIMIENTOS!$C$5:$C$2004,"Entrada"))</f>
        <v/>
      </c>
      <c r="D330" s="8">
        <f>IF($A330="","",SUMIFS(MOVIMIENTOS!$D$5:$D$2004,MOVIMIENTOS!$B$5:$B$2004,$A330,MOVIMIENTOS!$C$5:$C$2004,"Salida"))</f>
        <v/>
      </c>
      <c r="E330" s="8">
        <f>IF($A330="","",SUMIFS(MOVIMIENTOS!$D$5:$D$2004,MOVIMIENTOS!$B$5:$B$2004,$A330,MOVIMIENTOS!$C$5:$C$2004,"Ajuste"))</f>
        <v/>
      </c>
      <c r="F330" s="8">
        <f>IF($A330="","",C330-D330+E330)</f>
        <v/>
      </c>
      <c r="G330" s="8">
        <f>IF($A330="","",ARTICULOS!E330)</f>
        <v/>
      </c>
      <c r="H330" s="11">
        <f>IF($A330="","",IF(F330&lt;=0,"QUIEBRE",IF(AND(G330&lt;&gt;"",F330&lt;=G330),"REPONER","OK")))</f>
        <v/>
      </c>
      <c r="I330" s="10">
        <f>IF($A330="","",F330*IF(ARTICULOS!I330="",0,ARTICULOS!I330))</f>
        <v/>
      </c>
    </row>
    <row r="331">
      <c r="A331" s="8">
        <f>IF(ARTICULOS!A331="","",ARTICULOS!A331)</f>
        <v/>
      </c>
      <c r="B331" s="8">
        <f>IF(ARTICULOS!A331="","",ARTICULOS!B331)</f>
        <v/>
      </c>
      <c r="C331" s="8">
        <f>IF($A331="","",SUMIFS(MOVIMIENTOS!$D$5:$D$2004,MOVIMIENTOS!$B$5:$B$2004,$A331,MOVIMIENTOS!$C$5:$C$2004,"Entrada"))</f>
        <v/>
      </c>
      <c r="D331" s="8">
        <f>IF($A331="","",SUMIFS(MOVIMIENTOS!$D$5:$D$2004,MOVIMIENTOS!$B$5:$B$2004,$A331,MOVIMIENTOS!$C$5:$C$2004,"Salida"))</f>
        <v/>
      </c>
      <c r="E331" s="8">
        <f>IF($A331="","",SUMIFS(MOVIMIENTOS!$D$5:$D$2004,MOVIMIENTOS!$B$5:$B$2004,$A331,MOVIMIENTOS!$C$5:$C$2004,"Ajuste"))</f>
        <v/>
      </c>
      <c r="F331" s="8">
        <f>IF($A331="","",C331-D331+E331)</f>
        <v/>
      </c>
      <c r="G331" s="8">
        <f>IF($A331="","",ARTICULOS!E331)</f>
        <v/>
      </c>
      <c r="H331" s="11">
        <f>IF($A331="","",IF(F331&lt;=0,"QUIEBRE",IF(AND(G331&lt;&gt;"",F331&lt;=G331),"REPONER","OK")))</f>
        <v/>
      </c>
      <c r="I331" s="10">
        <f>IF($A331="","",F331*IF(ARTICULOS!I331="",0,ARTICULOS!I331))</f>
        <v/>
      </c>
    </row>
    <row r="332">
      <c r="A332" s="8">
        <f>IF(ARTICULOS!A332="","",ARTICULOS!A332)</f>
        <v/>
      </c>
      <c r="B332" s="8">
        <f>IF(ARTICULOS!A332="","",ARTICULOS!B332)</f>
        <v/>
      </c>
      <c r="C332" s="8">
        <f>IF($A332="","",SUMIFS(MOVIMIENTOS!$D$5:$D$2004,MOVIMIENTOS!$B$5:$B$2004,$A332,MOVIMIENTOS!$C$5:$C$2004,"Entrada"))</f>
        <v/>
      </c>
      <c r="D332" s="8">
        <f>IF($A332="","",SUMIFS(MOVIMIENTOS!$D$5:$D$2004,MOVIMIENTOS!$B$5:$B$2004,$A332,MOVIMIENTOS!$C$5:$C$2004,"Salida"))</f>
        <v/>
      </c>
      <c r="E332" s="8">
        <f>IF($A332="","",SUMIFS(MOVIMIENTOS!$D$5:$D$2004,MOVIMIENTOS!$B$5:$B$2004,$A332,MOVIMIENTOS!$C$5:$C$2004,"Ajuste"))</f>
        <v/>
      </c>
      <c r="F332" s="8">
        <f>IF($A332="","",C332-D332+E332)</f>
        <v/>
      </c>
      <c r="G332" s="8">
        <f>IF($A332="","",ARTICULOS!E332)</f>
        <v/>
      </c>
      <c r="H332" s="11">
        <f>IF($A332="","",IF(F332&lt;=0,"QUIEBRE",IF(AND(G332&lt;&gt;"",F332&lt;=G332),"REPONER","OK")))</f>
        <v/>
      </c>
      <c r="I332" s="10">
        <f>IF($A332="","",F332*IF(ARTICULOS!I332="",0,ARTICULOS!I332))</f>
        <v/>
      </c>
    </row>
    <row r="333">
      <c r="A333" s="8">
        <f>IF(ARTICULOS!A333="","",ARTICULOS!A333)</f>
        <v/>
      </c>
      <c r="B333" s="8">
        <f>IF(ARTICULOS!A333="","",ARTICULOS!B333)</f>
        <v/>
      </c>
      <c r="C333" s="8">
        <f>IF($A333="","",SUMIFS(MOVIMIENTOS!$D$5:$D$2004,MOVIMIENTOS!$B$5:$B$2004,$A333,MOVIMIENTOS!$C$5:$C$2004,"Entrada"))</f>
        <v/>
      </c>
      <c r="D333" s="8">
        <f>IF($A333="","",SUMIFS(MOVIMIENTOS!$D$5:$D$2004,MOVIMIENTOS!$B$5:$B$2004,$A333,MOVIMIENTOS!$C$5:$C$2004,"Salida"))</f>
        <v/>
      </c>
      <c r="E333" s="8">
        <f>IF($A333="","",SUMIFS(MOVIMIENTOS!$D$5:$D$2004,MOVIMIENTOS!$B$5:$B$2004,$A333,MOVIMIENTOS!$C$5:$C$2004,"Ajuste"))</f>
        <v/>
      </c>
      <c r="F333" s="8">
        <f>IF($A333="","",C333-D333+E333)</f>
        <v/>
      </c>
      <c r="G333" s="8">
        <f>IF($A333="","",ARTICULOS!E333)</f>
        <v/>
      </c>
      <c r="H333" s="11">
        <f>IF($A333="","",IF(F333&lt;=0,"QUIEBRE",IF(AND(G333&lt;&gt;"",F333&lt;=G333),"REPONER","OK")))</f>
        <v/>
      </c>
      <c r="I333" s="10">
        <f>IF($A333="","",F333*IF(ARTICULOS!I333="",0,ARTICULOS!I333))</f>
        <v/>
      </c>
    </row>
    <row r="334">
      <c r="A334" s="8">
        <f>IF(ARTICULOS!A334="","",ARTICULOS!A334)</f>
        <v/>
      </c>
      <c r="B334" s="8">
        <f>IF(ARTICULOS!A334="","",ARTICULOS!B334)</f>
        <v/>
      </c>
      <c r="C334" s="8">
        <f>IF($A334="","",SUMIFS(MOVIMIENTOS!$D$5:$D$2004,MOVIMIENTOS!$B$5:$B$2004,$A334,MOVIMIENTOS!$C$5:$C$2004,"Entrada"))</f>
        <v/>
      </c>
      <c r="D334" s="8">
        <f>IF($A334="","",SUMIFS(MOVIMIENTOS!$D$5:$D$2004,MOVIMIENTOS!$B$5:$B$2004,$A334,MOVIMIENTOS!$C$5:$C$2004,"Salida"))</f>
        <v/>
      </c>
      <c r="E334" s="8">
        <f>IF($A334="","",SUMIFS(MOVIMIENTOS!$D$5:$D$2004,MOVIMIENTOS!$B$5:$B$2004,$A334,MOVIMIENTOS!$C$5:$C$2004,"Ajuste"))</f>
        <v/>
      </c>
      <c r="F334" s="8">
        <f>IF($A334="","",C334-D334+E334)</f>
        <v/>
      </c>
      <c r="G334" s="8">
        <f>IF($A334="","",ARTICULOS!E334)</f>
        <v/>
      </c>
      <c r="H334" s="11">
        <f>IF($A334="","",IF(F334&lt;=0,"QUIEBRE",IF(AND(G334&lt;&gt;"",F334&lt;=G334),"REPONER","OK")))</f>
        <v/>
      </c>
      <c r="I334" s="10">
        <f>IF($A334="","",F334*IF(ARTICULOS!I334="",0,ARTICULOS!I334))</f>
        <v/>
      </c>
    </row>
    <row r="335">
      <c r="A335" s="8">
        <f>IF(ARTICULOS!A335="","",ARTICULOS!A335)</f>
        <v/>
      </c>
      <c r="B335" s="8">
        <f>IF(ARTICULOS!A335="","",ARTICULOS!B335)</f>
        <v/>
      </c>
      <c r="C335" s="8">
        <f>IF($A335="","",SUMIFS(MOVIMIENTOS!$D$5:$D$2004,MOVIMIENTOS!$B$5:$B$2004,$A335,MOVIMIENTOS!$C$5:$C$2004,"Entrada"))</f>
        <v/>
      </c>
      <c r="D335" s="8">
        <f>IF($A335="","",SUMIFS(MOVIMIENTOS!$D$5:$D$2004,MOVIMIENTOS!$B$5:$B$2004,$A335,MOVIMIENTOS!$C$5:$C$2004,"Salida"))</f>
        <v/>
      </c>
      <c r="E335" s="8">
        <f>IF($A335="","",SUMIFS(MOVIMIENTOS!$D$5:$D$2004,MOVIMIENTOS!$B$5:$B$2004,$A335,MOVIMIENTOS!$C$5:$C$2004,"Ajuste"))</f>
        <v/>
      </c>
      <c r="F335" s="8">
        <f>IF($A335="","",C335-D335+E335)</f>
        <v/>
      </c>
      <c r="G335" s="8">
        <f>IF($A335="","",ARTICULOS!E335)</f>
        <v/>
      </c>
      <c r="H335" s="11">
        <f>IF($A335="","",IF(F335&lt;=0,"QUIEBRE",IF(AND(G335&lt;&gt;"",F335&lt;=G335),"REPONER","OK")))</f>
        <v/>
      </c>
      <c r="I335" s="10">
        <f>IF($A335="","",F335*IF(ARTICULOS!I335="",0,ARTICULOS!I335))</f>
        <v/>
      </c>
    </row>
    <row r="336">
      <c r="A336" s="8">
        <f>IF(ARTICULOS!A336="","",ARTICULOS!A336)</f>
        <v/>
      </c>
      <c r="B336" s="8">
        <f>IF(ARTICULOS!A336="","",ARTICULOS!B336)</f>
        <v/>
      </c>
      <c r="C336" s="8">
        <f>IF($A336="","",SUMIFS(MOVIMIENTOS!$D$5:$D$2004,MOVIMIENTOS!$B$5:$B$2004,$A336,MOVIMIENTOS!$C$5:$C$2004,"Entrada"))</f>
        <v/>
      </c>
      <c r="D336" s="8">
        <f>IF($A336="","",SUMIFS(MOVIMIENTOS!$D$5:$D$2004,MOVIMIENTOS!$B$5:$B$2004,$A336,MOVIMIENTOS!$C$5:$C$2004,"Salida"))</f>
        <v/>
      </c>
      <c r="E336" s="8">
        <f>IF($A336="","",SUMIFS(MOVIMIENTOS!$D$5:$D$2004,MOVIMIENTOS!$B$5:$B$2004,$A336,MOVIMIENTOS!$C$5:$C$2004,"Ajuste"))</f>
        <v/>
      </c>
      <c r="F336" s="8">
        <f>IF($A336="","",C336-D336+E336)</f>
        <v/>
      </c>
      <c r="G336" s="8">
        <f>IF($A336="","",ARTICULOS!E336)</f>
        <v/>
      </c>
      <c r="H336" s="11">
        <f>IF($A336="","",IF(F336&lt;=0,"QUIEBRE",IF(AND(G336&lt;&gt;"",F336&lt;=G336),"REPONER","OK")))</f>
        <v/>
      </c>
      <c r="I336" s="10">
        <f>IF($A336="","",F336*IF(ARTICULOS!I336="",0,ARTICULOS!I336))</f>
        <v/>
      </c>
    </row>
    <row r="337">
      <c r="A337" s="8">
        <f>IF(ARTICULOS!A337="","",ARTICULOS!A337)</f>
        <v/>
      </c>
      <c r="B337" s="8">
        <f>IF(ARTICULOS!A337="","",ARTICULOS!B337)</f>
        <v/>
      </c>
      <c r="C337" s="8">
        <f>IF($A337="","",SUMIFS(MOVIMIENTOS!$D$5:$D$2004,MOVIMIENTOS!$B$5:$B$2004,$A337,MOVIMIENTOS!$C$5:$C$2004,"Entrada"))</f>
        <v/>
      </c>
      <c r="D337" s="8">
        <f>IF($A337="","",SUMIFS(MOVIMIENTOS!$D$5:$D$2004,MOVIMIENTOS!$B$5:$B$2004,$A337,MOVIMIENTOS!$C$5:$C$2004,"Salida"))</f>
        <v/>
      </c>
      <c r="E337" s="8">
        <f>IF($A337="","",SUMIFS(MOVIMIENTOS!$D$5:$D$2004,MOVIMIENTOS!$B$5:$B$2004,$A337,MOVIMIENTOS!$C$5:$C$2004,"Ajuste"))</f>
        <v/>
      </c>
      <c r="F337" s="8">
        <f>IF($A337="","",C337-D337+E337)</f>
        <v/>
      </c>
      <c r="G337" s="8">
        <f>IF($A337="","",ARTICULOS!E337)</f>
        <v/>
      </c>
      <c r="H337" s="11">
        <f>IF($A337="","",IF(F337&lt;=0,"QUIEBRE",IF(AND(G337&lt;&gt;"",F337&lt;=G337),"REPONER","OK")))</f>
        <v/>
      </c>
      <c r="I337" s="10">
        <f>IF($A337="","",F337*IF(ARTICULOS!I337="",0,ARTICULOS!I337))</f>
        <v/>
      </c>
    </row>
    <row r="338">
      <c r="A338" s="8">
        <f>IF(ARTICULOS!A338="","",ARTICULOS!A338)</f>
        <v/>
      </c>
      <c r="B338" s="8">
        <f>IF(ARTICULOS!A338="","",ARTICULOS!B338)</f>
        <v/>
      </c>
      <c r="C338" s="8">
        <f>IF($A338="","",SUMIFS(MOVIMIENTOS!$D$5:$D$2004,MOVIMIENTOS!$B$5:$B$2004,$A338,MOVIMIENTOS!$C$5:$C$2004,"Entrada"))</f>
        <v/>
      </c>
      <c r="D338" s="8">
        <f>IF($A338="","",SUMIFS(MOVIMIENTOS!$D$5:$D$2004,MOVIMIENTOS!$B$5:$B$2004,$A338,MOVIMIENTOS!$C$5:$C$2004,"Salida"))</f>
        <v/>
      </c>
      <c r="E338" s="8">
        <f>IF($A338="","",SUMIFS(MOVIMIENTOS!$D$5:$D$2004,MOVIMIENTOS!$B$5:$B$2004,$A338,MOVIMIENTOS!$C$5:$C$2004,"Ajuste"))</f>
        <v/>
      </c>
      <c r="F338" s="8">
        <f>IF($A338="","",C338-D338+E338)</f>
        <v/>
      </c>
      <c r="G338" s="8">
        <f>IF($A338="","",ARTICULOS!E338)</f>
        <v/>
      </c>
      <c r="H338" s="11">
        <f>IF($A338="","",IF(F338&lt;=0,"QUIEBRE",IF(AND(G338&lt;&gt;"",F338&lt;=G338),"REPONER","OK")))</f>
        <v/>
      </c>
      <c r="I338" s="10">
        <f>IF($A338="","",F338*IF(ARTICULOS!I338="",0,ARTICULOS!I338))</f>
        <v/>
      </c>
    </row>
    <row r="339">
      <c r="A339" s="8">
        <f>IF(ARTICULOS!A339="","",ARTICULOS!A339)</f>
        <v/>
      </c>
      <c r="B339" s="8">
        <f>IF(ARTICULOS!A339="","",ARTICULOS!B339)</f>
        <v/>
      </c>
      <c r="C339" s="8">
        <f>IF($A339="","",SUMIFS(MOVIMIENTOS!$D$5:$D$2004,MOVIMIENTOS!$B$5:$B$2004,$A339,MOVIMIENTOS!$C$5:$C$2004,"Entrada"))</f>
        <v/>
      </c>
      <c r="D339" s="8">
        <f>IF($A339="","",SUMIFS(MOVIMIENTOS!$D$5:$D$2004,MOVIMIENTOS!$B$5:$B$2004,$A339,MOVIMIENTOS!$C$5:$C$2004,"Salida"))</f>
        <v/>
      </c>
      <c r="E339" s="8">
        <f>IF($A339="","",SUMIFS(MOVIMIENTOS!$D$5:$D$2004,MOVIMIENTOS!$B$5:$B$2004,$A339,MOVIMIENTOS!$C$5:$C$2004,"Ajuste"))</f>
        <v/>
      </c>
      <c r="F339" s="8">
        <f>IF($A339="","",C339-D339+E339)</f>
        <v/>
      </c>
      <c r="G339" s="8">
        <f>IF($A339="","",ARTICULOS!E339)</f>
        <v/>
      </c>
      <c r="H339" s="11">
        <f>IF($A339="","",IF(F339&lt;=0,"QUIEBRE",IF(AND(G339&lt;&gt;"",F339&lt;=G339),"REPONER","OK")))</f>
        <v/>
      </c>
      <c r="I339" s="10">
        <f>IF($A339="","",F339*IF(ARTICULOS!I339="",0,ARTICULOS!I339))</f>
        <v/>
      </c>
    </row>
    <row r="340">
      <c r="A340" s="8">
        <f>IF(ARTICULOS!A340="","",ARTICULOS!A340)</f>
        <v/>
      </c>
      <c r="B340" s="8">
        <f>IF(ARTICULOS!A340="","",ARTICULOS!B340)</f>
        <v/>
      </c>
      <c r="C340" s="8">
        <f>IF($A340="","",SUMIFS(MOVIMIENTOS!$D$5:$D$2004,MOVIMIENTOS!$B$5:$B$2004,$A340,MOVIMIENTOS!$C$5:$C$2004,"Entrada"))</f>
        <v/>
      </c>
      <c r="D340" s="8">
        <f>IF($A340="","",SUMIFS(MOVIMIENTOS!$D$5:$D$2004,MOVIMIENTOS!$B$5:$B$2004,$A340,MOVIMIENTOS!$C$5:$C$2004,"Salida"))</f>
        <v/>
      </c>
      <c r="E340" s="8">
        <f>IF($A340="","",SUMIFS(MOVIMIENTOS!$D$5:$D$2004,MOVIMIENTOS!$B$5:$B$2004,$A340,MOVIMIENTOS!$C$5:$C$2004,"Ajuste"))</f>
        <v/>
      </c>
      <c r="F340" s="8">
        <f>IF($A340="","",C340-D340+E340)</f>
        <v/>
      </c>
      <c r="G340" s="8">
        <f>IF($A340="","",ARTICULOS!E340)</f>
        <v/>
      </c>
      <c r="H340" s="11">
        <f>IF($A340="","",IF(F340&lt;=0,"QUIEBRE",IF(AND(G340&lt;&gt;"",F340&lt;=G340),"REPONER","OK")))</f>
        <v/>
      </c>
      <c r="I340" s="10">
        <f>IF($A340="","",F340*IF(ARTICULOS!I340="",0,ARTICULOS!I340))</f>
        <v/>
      </c>
    </row>
    <row r="341">
      <c r="A341" s="8">
        <f>IF(ARTICULOS!A341="","",ARTICULOS!A341)</f>
        <v/>
      </c>
      <c r="B341" s="8">
        <f>IF(ARTICULOS!A341="","",ARTICULOS!B341)</f>
        <v/>
      </c>
      <c r="C341" s="8">
        <f>IF($A341="","",SUMIFS(MOVIMIENTOS!$D$5:$D$2004,MOVIMIENTOS!$B$5:$B$2004,$A341,MOVIMIENTOS!$C$5:$C$2004,"Entrada"))</f>
        <v/>
      </c>
      <c r="D341" s="8">
        <f>IF($A341="","",SUMIFS(MOVIMIENTOS!$D$5:$D$2004,MOVIMIENTOS!$B$5:$B$2004,$A341,MOVIMIENTOS!$C$5:$C$2004,"Salida"))</f>
        <v/>
      </c>
      <c r="E341" s="8">
        <f>IF($A341="","",SUMIFS(MOVIMIENTOS!$D$5:$D$2004,MOVIMIENTOS!$B$5:$B$2004,$A341,MOVIMIENTOS!$C$5:$C$2004,"Ajuste"))</f>
        <v/>
      </c>
      <c r="F341" s="8">
        <f>IF($A341="","",C341-D341+E341)</f>
        <v/>
      </c>
      <c r="G341" s="8">
        <f>IF($A341="","",ARTICULOS!E341)</f>
        <v/>
      </c>
      <c r="H341" s="11">
        <f>IF($A341="","",IF(F341&lt;=0,"QUIEBRE",IF(AND(G341&lt;&gt;"",F341&lt;=G341),"REPONER","OK")))</f>
        <v/>
      </c>
      <c r="I341" s="10">
        <f>IF($A341="","",F341*IF(ARTICULOS!I341="",0,ARTICULOS!I341))</f>
        <v/>
      </c>
    </row>
    <row r="342">
      <c r="A342" s="8">
        <f>IF(ARTICULOS!A342="","",ARTICULOS!A342)</f>
        <v/>
      </c>
      <c r="B342" s="8">
        <f>IF(ARTICULOS!A342="","",ARTICULOS!B342)</f>
        <v/>
      </c>
      <c r="C342" s="8">
        <f>IF($A342="","",SUMIFS(MOVIMIENTOS!$D$5:$D$2004,MOVIMIENTOS!$B$5:$B$2004,$A342,MOVIMIENTOS!$C$5:$C$2004,"Entrada"))</f>
        <v/>
      </c>
      <c r="D342" s="8">
        <f>IF($A342="","",SUMIFS(MOVIMIENTOS!$D$5:$D$2004,MOVIMIENTOS!$B$5:$B$2004,$A342,MOVIMIENTOS!$C$5:$C$2004,"Salida"))</f>
        <v/>
      </c>
      <c r="E342" s="8">
        <f>IF($A342="","",SUMIFS(MOVIMIENTOS!$D$5:$D$2004,MOVIMIENTOS!$B$5:$B$2004,$A342,MOVIMIENTOS!$C$5:$C$2004,"Ajuste"))</f>
        <v/>
      </c>
      <c r="F342" s="8">
        <f>IF($A342="","",C342-D342+E342)</f>
        <v/>
      </c>
      <c r="G342" s="8">
        <f>IF($A342="","",ARTICULOS!E342)</f>
        <v/>
      </c>
      <c r="H342" s="11">
        <f>IF($A342="","",IF(F342&lt;=0,"QUIEBRE",IF(AND(G342&lt;&gt;"",F342&lt;=G342),"REPONER","OK")))</f>
        <v/>
      </c>
      <c r="I342" s="10">
        <f>IF($A342="","",F342*IF(ARTICULOS!I342="",0,ARTICULOS!I342))</f>
        <v/>
      </c>
    </row>
    <row r="343">
      <c r="A343" s="8">
        <f>IF(ARTICULOS!A343="","",ARTICULOS!A343)</f>
        <v/>
      </c>
      <c r="B343" s="8">
        <f>IF(ARTICULOS!A343="","",ARTICULOS!B343)</f>
        <v/>
      </c>
      <c r="C343" s="8">
        <f>IF($A343="","",SUMIFS(MOVIMIENTOS!$D$5:$D$2004,MOVIMIENTOS!$B$5:$B$2004,$A343,MOVIMIENTOS!$C$5:$C$2004,"Entrada"))</f>
        <v/>
      </c>
      <c r="D343" s="8">
        <f>IF($A343="","",SUMIFS(MOVIMIENTOS!$D$5:$D$2004,MOVIMIENTOS!$B$5:$B$2004,$A343,MOVIMIENTOS!$C$5:$C$2004,"Salida"))</f>
        <v/>
      </c>
      <c r="E343" s="8">
        <f>IF($A343="","",SUMIFS(MOVIMIENTOS!$D$5:$D$2004,MOVIMIENTOS!$B$5:$B$2004,$A343,MOVIMIENTOS!$C$5:$C$2004,"Ajuste"))</f>
        <v/>
      </c>
      <c r="F343" s="8">
        <f>IF($A343="","",C343-D343+E343)</f>
        <v/>
      </c>
      <c r="G343" s="8">
        <f>IF($A343="","",ARTICULOS!E343)</f>
        <v/>
      </c>
      <c r="H343" s="11">
        <f>IF($A343="","",IF(F343&lt;=0,"QUIEBRE",IF(AND(G343&lt;&gt;"",F343&lt;=G343),"REPONER","OK")))</f>
        <v/>
      </c>
      <c r="I343" s="10">
        <f>IF($A343="","",F343*IF(ARTICULOS!I343="",0,ARTICULOS!I343))</f>
        <v/>
      </c>
    </row>
    <row r="344">
      <c r="A344" s="8">
        <f>IF(ARTICULOS!A344="","",ARTICULOS!A344)</f>
        <v/>
      </c>
      <c r="B344" s="8">
        <f>IF(ARTICULOS!A344="","",ARTICULOS!B344)</f>
        <v/>
      </c>
      <c r="C344" s="8">
        <f>IF($A344="","",SUMIFS(MOVIMIENTOS!$D$5:$D$2004,MOVIMIENTOS!$B$5:$B$2004,$A344,MOVIMIENTOS!$C$5:$C$2004,"Entrada"))</f>
        <v/>
      </c>
      <c r="D344" s="8">
        <f>IF($A344="","",SUMIFS(MOVIMIENTOS!$D$5:$D$2004,MOVIMIENTOS!$B$5:$B$2004,$A344,MOVIMIENTOS!$C$5:$C$2004,"Salida"))</f>
        <v/>
      </c>
      <c r="E344" s="8">
        <f>IF($A344="","",SUMIFS(MOVIMIENTOS!$D$5:$D$2004,MOVIMIENTOS!$B$5:$B$2004,$A344,MOVIMIENTOS!$C$5:$C$2004,"Ajuste"))</f>
        <v/>
      </c>
      <c r="F344" s="8">
        <f>IF($A344="","",C344-D344+E344)</f>
        <v/>
      </c>
      <c r="G344" s="8">
        <f>IF($A344="","",ARTICULOS!E344)</f>
        <v/>
      </c>
      <c r="H344" s="11">
        <f>IF($A344="","",IF(F344&lt;=0,"QUIEBRE",IF(AND(G344&lt;&gt;"",F344&lt;=G344),"REPONER","OK")))</f>
        <v/>
      </c>
      <c r="I344" s="10">
        <f>IF($A344="","",F344*IF(ARTICULOS!I344="",0,ARTICULOS!I344))</f>
        <v/>
      </c>
    </row>
    <row r="345">
      <c r="A345" s="8">
        <f>IF(ARTICULOS!A345="","",ARTICULOS!A345)</f>
        <v/>
      </c>
      <c r="B345" s="8">
        <f>IF(ARTICULOS!A345="","",ARTICULOS!B345)</f>
        <v/>
      </c>
      <c r="C345" s="8">
        <f>IF($A345="","",SUMIFS(MOVIMIENTOS!$D$5:$D$2004,MOVIMIENTOS!$B$5:$B$2004,$A345,MOVIMIENTOS!$C$5:$C$2004,"Entrada"))</f>
        <v/>
      </c>
      <c r="D345" s="8">
        <f>IF($A345="","",SUMIFS(MOVIMIENTOS!$D$5:$D$2004,MOVIMIENTOS!$B$5:$B$2004,$A345,MOVIMIENTOS!$C$5:$C$2004,"Salida"))</f>
        <v/>
      </c>
      <c r="E345" s="8">
        <f>IF($A345="","",SUMIFS(MOVIMIENTOS!$D$5:$D$2004,MOVIMIENTOS!$B$5:$B$2004,$A345,MOVIMIENTOS!$C$5:$C$2004,"Ajuste"))</f>
        <v/>
      </c>
      <c r="F345" s="8">
        <f>IF($A345="","",C345-D345+E345)</f>
        <v/>
      </c>
      <c r="G345" s="8">
        <f>IF($A345="","",ARTICULOS!E345)</f>
        <v/>
      </c>
      <c r="H345" s="11">
        <f>IF($A345="","",IF(F345&lt;=0,"QUIEBRE",IF(AND(G345&lt;&gt;"",F345&lt;=G345),"REPONER","OK")))</f>
        <v/>
      </c>
      <c r="I345" s="10">
        <f>IF($A345="","",F345*IF(ARTICULOS!I345="",0,ARTICULOS!I345))</f>
        <v/>
      </c>
    </row>
    <row r="346">
      <c r="A346" s="8">
        <f>IF(ARTICULOS!A346="","",ARTICULOS!A346)</f>
        <v/>
      </c>
      <c r="B346" s="8">
        <f>IF(ARTICULOS!A346="","",ARTICULOS!B346)</f>
        <v/>
      </c>
      <c r="C346" s="8">
        <f>IF($A346="","",SUMIFS(MOVIMIENTOS!$D$5:$D$2004,MOVIMIENTOS!$B$5:$B$2004,$A346,MOVIMIENTOS!$C$5:$C$2004,"Entrada"))</f>
        <v/>
      </c>
      <c r="D346" s="8">
        <f>IF($A346="","",SUMIFS(MOVIMIENTOS!$D$5:$D$2004,MOVIMIENTOS!$B$5:$B$2004,$A346,MOVIMIENTOS!$C$5:$C$2004,"Salida"))</f>
        <v/>
      </c>
      <c r="E346" s="8">
        <f>IF($A346="","",SUMIFS(MOVIMIENTOS!$D$5:$D$2004,MOVIMIENTOS!$B$5:$B$2004,$A346,MOVIMIENTOS!$C$5:$C$2004,"Ajuste"))</f>
        <v/>
      </c>
      <c r="F346" s="8">
        <f>IF($A346="","",C346-D346+E346)</f>
        <v/>
      </c>
      <c r="G346" s="8">
        <f>IF($A346="","",ARTICULOS!E346)</f>
        <v/>
      </c>
      <c r="H346" s="11">
        <f>IF($A346="","",IF(F346&lt;=0,"QUIEBRE",IF(AND(G346&lt;&gt;"",F346&lt;=G346),"REPONER","OK")))</f>
        <v/>
      </c>
      <c r="I346" s="10">
        <f>IF($A346="","",F346*IF(ARTICULOS!I346="",0,ARTICULOS!I346))</f>
        <v/>
      </c>
    </row>
    <row r="347">
      <c r="A347" s="8">
        <f>IF(ARTICULOS!A347="","",ARTICULOS!A347)</f>
        <v/>
      </c>
      <c r="B347" s="8">
        <f>IF(ARTICULOS!A347="","",ARTICULOS!B347)</f>
        <v/>
      </c>
      <c r="C347" s="8">
        <f>IF($A347="","",SUMIFS(MOVIMIENTOS!$D$5:$D$2004,MOVIMIENTOS!$B$5:$B$2004,$A347,MOVIMIENTOS!$C$5:$C$2004,"Entrada"))</f>
        <v/>
      </c>
      <c r="D347" s="8">
        <f>IF($A347="","",SUMIFS(MOVIMIENTOS!$D$5:$D$2004,MOVIMIENTOS!$B$5:$B$2004,$A347,MOVIMIENTOS!$C$5:$C$2004,"Salida"))</f>
        <v/>
      </c>
      <c r="E347" s="8">
        <f>IF($A347="","",SUMIFS(MOVIMIENTOS!$D$5:$D$2004,MOVIMIENTOS!$B$5:$B$2004,$A347,MOVIMIENTOS!$C$5:$C$2004,"Ajuste"))</f>
        <v/>
      </c>
      <c r="F347" s="8">
        <f>IF($A347="","",C347-D347+E347)</f>
        <v/>
      </c>
      <c r="G347" s="8">
        <f>IF($A347="","",ARTICULOS!E347)</f>
        <v/>
      </c>
      <c r="H347" s="11">
        <f>IF($A347="","",IF(F347&lt;=0,"QUIEBRE",IF(AND(G347&lt;&gt;"",F347&lt;=G347),"REPONER","OK")))</f>
        <v/>
      </c>
      <c r="I347" s="10">
        <f>IF($A347="","",F347*IF(ARTICULOS!I347="",0,ARTICULOS!I347))</f>
        <v/>
      </c>
    </row>
    <row r="348">
      <c r="A348" s="8">
        <f>IF(ARTICULOS!A348="","",ARTICULOS!A348)</f>
        <v/>
      </c>
      <c r="B348" s="8">
        <f>IF(ARTICULOS!A348="","",ARTICULOS!B348)</f>
        <v/>
      </c>
      <c r="C348" s="8">
        <f>IF($A348="","",SUMIFS(MOVIMIENTOS!$D$5:$D$2004,MOVIMIENTOS!$B$5:$B$2004,$A348,MOVIMIENTOS!$C$5:$C$2004,"Entrada"))</f>
        <v/>
      </c>
      <c r="D348" s="8">
        <f>IF($A348="","",SUMIFS(MOVIMIENTOS!$D$5:$D$2004,MOVIMIENTOS!$B$5:$B$2004,$A348,MOVIMIENTOS!$C$5:$C$2004,"Salida"))</f>
        <v/>
      </c>
      <c r="E348" s="8">
        <f>IF($A348="","",SUMIFS(MOVIMIENTOS!$D$5:$D$2004,MOVIMIENTOS!$B$5:$B$2004,$A348,MOVIMIENTOS!$C$5:$C$2004,"Ajuste"))</f>
        <v/>
      </c>
      <c r="F348" s="8">
        <f>IF($A348="","",C348-D348+E348)</f>
        <v/>
      </c>
      <c r="G348" s="8">
        <f>IF($A348="","",ARTICULOS!E348)</f>
        <v/>
      </c>
      <c r="H348" s="11">
        <f>IF($A348="","",IF(F348&lt;=0,"QUIEBRE",IF(AND(G348&lt;&gt;"",F348&lt;=G348),"REPONER","OK")))</f>
        <v/>
      </c>
      <c r="I348" s="10">
        <f>IF($A348="","",F348*IF(ARTICULOS!I348="",0,ARTICULOS!I348))</f>
        <v/>
      </c>
    </row>
    <row r="349">
      <c r="A349" s="8">
        <f>IF(ARTICULOS!A349="","",ARTICULOS!A349)</f>
        <v/>
      </c>
      <c r="B349" s="8">
        <f>IF(ARTICULOS!A349="","",ARTICULOS!B349)</f>
        <v/>
      </c>
      <c r="C349" s="8">
        <f>IF($A349="","",SUMIFS(MOVIMIENTOS!$D$5:$D$2004,MOVIMIENTOS!$B$5:$B$2004,$A349,MOVIMIENTOS!$C$5:$C$2004,"Entrada"))</f>
        <v/>
      </c>
      <c r="D349" s="8">
        <f>IF($A349="","",SUMIFS(MOVIMIENTOS!$D$5:$D$2004,MOVIMIENTOS!$B$5:$B$2004,$A349,MOVIMIENTOS!$C$5:$C$2004,"Salida"))</f>
        <v/>
      </c>
      <c r="E349" s="8">
        <f>IF($A349="","",SUMIFS(MOVIMIENTOS!$D$5:$D$2004,MOVIMIENTOS!$B$5:$B$2004,$A349,MOVIMIENTOS!$C$5:$C$2004,"Ajuste"))</f>
        <v/>
      </c>
      <c r="F349" s="8">
        <f>IF($A349="","",C349-D349+E349)</f>
        <v/>
      </c>
      <c r="G349" s="8">
        <f>IF($A349="","",ARTICULOS!E349)</f>
        <v/>
      </c>
      <c r="H349" s="11">
        <f>IF($A349="","",IF(F349&lt;=0,"QUIEBRE",IF(AND(G349&lt;&gt;"",F349&lt;=G349),"REPONER","OK")))</f>
        <v/>
      </c>
      <c r="I349" s="10">
        <f>IF($A349="","",F349*IF(ARTICULOS!I349="",0,ARTICULOS!I349))</f>
        <v/>
      </c>
    </row>
    <row r="350">
      <c r="A350" s="8">
        <f>IF(ARTICULOS!A350="","",ARTICULOS!A350)</f>
        <v/>
      </c>
      <c r="B350" s="8">
        <f>IF(ARTICULOS!A350="","",ARTICULOS!B350)</f>
        <v/>
      </c>
      <c r="C350" s="8">
        <f>IF($A350="","",SUMIFS(MOVIMIENTOS!$D$5:$D$2004,MOVIMIENTOS!$B$5:$B$2004,$A350,MOVIMIENTOS!$C$5:$C$2004,"Entrada"))</f>
        <v/>
      </c>
      <c r="D350" s="8">
        <f>IF($A350="","",SUMIFS(MOVIMIENTOS!$D$5:$D$2004,MOVIMIENTOS!$B$5:$B$2004,$A350,MOVIMIENTOS!$C$5:$C$2004,"Salida"))</f>
        <v/>
      </c>
      <c r="E350" s="8">
        <f>IF($A350="","",SUMIFS(MOVIMIENTOS!$D$5:$D$2004,MOVIMIENTOS!$B$5:$B$2004,$A350,MOVIMIENTOS!$C$5:$C$2004,"Ajuste"))</f>
        <v/>
      </c>
      <c r="F350" s="8">
        <f>IF($A350="","",C350-D350+E350)</f>
        <v/>
      </c>
      <c r="G350" s="8">
        <f>IF($A350="","",ARTICULOS!E350)</f>
        <v/>
      </c>
      <c r="H350" s="11">
        <f>IF($A350="","",IF(F350&lt;=0,"QUIEBRE",IF(AND(G350&lt;&gt;"",F350&lt;=G350),"REPONER","OK")))</f>
        <v/>
      </c>
      <c r="I350" s="10">
        <f>IF($A350="","",F350*IF(ARTICULOS!I350="",0,ARTICULOS!I350))</f>
        <v/>
      </c>
    </row>
    <row r="351">
      <c r="A351" s="8">
        <f>IF(ARTICULOS!A351="","",ARTICULOS!A351)</f>
        <v/>
      </c>
      <c r="B351" s="8">
        <f>IF(ARTICULOS!A351="","",ARTICULOS!B351)</f>
        <v/>
      </c>
      <c r="C351" s="8">
        <f>IF($A351="","",SUMIFS(MOVIMIENTOS!$D$5:$D$2004,MOVIMIENTOS!$B$5:$B$2004,$A351,MOVIMIENTOS!$C$5:$C$2004,"Entrada"))</f>
        <v/>
      </c>
      <c r="D351" s="8">
        <f>IF($A351="","",SUMIFS(MOVIMIENTOS!$D$5:$D$2004,MOVIMIENTOS!$B$5:$B$2004,$A351,MOVIMIENTOS!$C$5:$C$2004,"Salida"))</f>
        <v/>
      </c>
      <c r="E351" s="8">
        <f>IF($A351="","",SUMIFS(MOVIMIENTOS!$D$5:$D$2004,MOVIMIENTOS!$B$5:$B$2004,$A351,MOVIMIENTOS!$C$5:$C$2004,"Ajuste"))</f>
        <v/>
      </c>
      <c r="F351" s="8">
        <f>IF($A351="","",C351-D351+E351)</f>
        <v/>
      </c>
      <c r="G351" s="8">
        <f>IF($A351="","",ARTICULOS!E351)</f>
        <v/>
      </c>
      <c r="H351" s="11">
        <f>IF($A351="","",IF(F351&lt;=0,"QUIEBRE",IF(AND(G351&lt;&gt;"",F351&lt;=G351),"REPONER","OK")))</f>
        <v/>
      </c>
      <c r="I351" s="10">
        <f>IF($A351="","",F351*IF(ARTICULOS!I351="",0,ARTICULOS!I351))</f>
        <v/>
      </c>
    </row>
    <row r="352">
      <c r="A352" s="8">
        <f>IF(ARTICULOS!A352="","",ARTICULOS!A352)</f>
        <v/>
      </c>
      <c r="B352" s="8">
        <f>IF(ARTICULOS!A352="","",ARTICULOS!B352)</f>
        <v/>
      </c>
      <c r="C352" s="8">
        <f>IF($A352="","",SUMIFS(MOVIMIENTOS!$D$5:$D$2004,MOVIMIENTOS!$B$5:$B$2004,$A352,MOVIMIENTOS!$C$5:$C$2004,"Entrada"))</f>
        <v/>
      </c>
      <c r="D352" s="8">
        <f>IF($A352="","",SUMIFS(MOVIMIENTOS!$D$5:$D$2004,MOVIMIENTOS!$B$5:$B$2004,$A352,MOVIMIENTOS!$C$5:$C$2004,"Salida"))</f>
        <v/>
      </c>
      <c r="E352" s="8">
        <f>IF($A352="","",SUMIFS(MOVIMIENTOS!$D$5:$D$2004,MOVIMIENTOS!$B$5:$B$2004,$A352,MOVIMIENTOS!$C$5:$C$2004,"Ajuste"))</f>
        <v/>
      </c>
      <c r="F352" s="8">
        <f>IF($A352="","",C352-D352+E352)</f>
        <v/>
      </c>
      <c r="G352" s="8">
        <f>IF($A352="","",ARTICULOS!E352)</f>
        <v/>
      </c>
      <c r="H352" s="11">
        <f>IF($A352="","",IF(F352&lt;=0,"QUIEBRE",IF(AND(G352&lt;&gt;"",F352&lt;=G352),"REPONER","OK")))</f>
        <v/>
      </c>
      <c r="I352" s="10">
        <f>IF($A352="","",F352*IF(ARTICULOS!I352="",0,ARTICULOS!I352))</f>
        <v/>
      </c>
    </row>
    <row r="353">
      <c r="A353" s="8">
        <f>IF(ARTICULOS!A353="","",ARTICULOS!A353)</f>
        <v/>
      </c>
      <c r="B353" s="8">
        <f>IF(ARTICULOS!A353="","",ARTICULOS!B353)</f>
        <v/>
      </c>
      <c r="C353" s="8">
        <f>IF($A353="","",SUMIFS(MOVIMIENTOS!$D$5:$D$2004,MOVIMIENTOS!$B$5:$B$2004,$A353,MOVIMIENTOS!$C$5:$C$2004,"Entrada"))</f>
        <v/>
      </c>
      <c r="D353" s="8">
        <f>IF($A353="","",SUMIFS(MOVIMIENTOS!$D$5:$D$2004,MOVIMIENTOS!$B$5:$B$2004,$A353,MOVIMIENTOS!$C$5:$C$2004,"Salida"))</f>
        <v/>
      </c>
      <c r="E353" s="8">
        <f>IF($A353="","",SUMIFS(MOVIMIENTOS!$D$5:$D$2004,MOVIMIENTOS!$B$5:$B$2004,$A353,MOVIMIENTOS!$C$5:$C$2004,"Ajuste"))</f>
        <v/>
      </c>
      <c r="F353" s="8">
        <f>IF($A353="","",C353-D353+E353)</f>
        <v/>
      </c>
      <c r="G353" s="8">
        <f>IF($A353="","",ARTICULOS!E353)</f>
        <v/>
      </c>
      <c r="H353" s="11">
        <f>IF($A353="","",IF(F353&lt;=0,"QUIEBRE",IF(AND(G353&lt;&gt;"",F353&lt;=G353),"REPONER","OK")))</f>
        <v/>
      </c>
      <c r="I353" s="10">
        <f>IF($A353="","",F353*IF(ARTICULOS!I353="",0,ARTICULOS!I353))</f>
        <v/>
      </c>
    </row>
    <row r="354">
      <c r="A354" s="8">
        <f>IF(ARTICULOS!A354="","",ARTICULOS!A354)</f>
        <v/>
      </c>
      <c r="B354" s="8">
        <f>IF(ARTICULOS!A354="","",ARTICULOS!B354)</f>
        <v/>
      </c>
      <c r="C354" s="8">
        <f>IF($A354="","",SUMIFS(MOVIMIENTOS!$D$5:$D$2004,MOVIMIENTOS!$B$5:$B$2004,$A354,MOVIMIENTOS!$C$5:$C$2004,"Entrada"))</f>
        <v/>
      </c>
      <c r="D354" s="8">
        <f>IF($A354="","",SUMIFS(MOVIMIENTOS!$D$5:$D$2004,MOVIMIENTOS!$B$5:$B$2004,$A354,MOVIMIENTOS!$C$5:$C$2004,"Salida"))</f>
        <v/>
      </c>
      <c r="E354" s="8">
        <f>IF($A354="","",SUMIFS(MOVIMIENTOS!$D$5:$D$2004,MOVIMIENTOS!$B$5:$B$2004,$A354,MOVIMIENTOS!$C$5:$C$2004,"Ajuste"))</f>
        <v/>
      </c>
      <c r="F354" s="8">
        <f>IF($A354="","",C354-D354+E354)</f>
        <v/>
      </c>
      <c r="G354" s="8">
        <f>IF($A354="","",ARTICULOS!E354)</f>
        <v/>
      </c>
      <c r="H354" s="11">
        <f>IF($A354="","",IF(F354&lt;=0,"QUIEBRE",IF(AND(G354&lt;&gt;"",F354&lt;=G354),"REPONER","OK")))</f>
        <v/>
      </c>
      <c r="I354" s="10">
        <f>IF($A354="","",F354*IF(ARTICULOS!I354="",0,ARTICULOS!I354))</f>
        <v/>
      </c>
    </row>
    <row r="355">
      <c r="A355" s="8">
        <f>IF(ARTICULOS!A355="","",ARTICULOS!A355)</f>
        <v/>
      </c>
      <c r="B355" s="8">
        <f>IF(ARTICULOS!A355="","",ARTICULOS!B355)</f>
        <v/>
      </c>
      <c r="C355" s="8">
        <f>IF($A355="","",SUMIFS(MOVIMIENTOS!$D$5:$D$2004,MOVIMIENTOS!$B$5:$B$2004,$A355,MOVIMIENTOS!$C$5:$C$2004,"Entrada"))</f>
        <v/>
      </c>
      <c r="D355" s="8">
        <f>IF($A355="","",SUMIFS(MOVIMIENTOS!$D$5:$D$2004,MOVIMIENTOS!$B$5:$B$2004,$A355,MOVIMIENTOS!$C$5:$C$2004,"Salida"))</f>
        <v/>
      </c>
      <c r="E355" s="8">
        <f>IF($A355="","",SUMIFS(MOVIMIENTOS!$D$5:$D$2004,MOVIMIENTOS!$B$5:$B$2004,$A355,MOVIMIENTOS!$C$5:$C$2004,"Ajuste"))</f>
        <v/>
      </c>
      <c r="F355" s="8">
        <f>IF($A355="","",C355-D355+E355)</f>
        <v/>
      </c>
      <c r="G355" s="8">
        <f>IF($A355="","",ARTICULOS!E355)</f>
        <v/>
      </c>
      <c r="H355" s="11">
        <f>IF($A355="","",IF(F355&lt;=0,"QUIEBRE",IF(AND(G355&lt;&gt;"",F355&lt;=G355),"REPONER","OK")))</f>
        <v/>
      </c>
      <c r="I355" s="10">
        <f>IF($A355="","",F355*IF(ARTICULOS!I355="",0,ARTICULOS!I355))</f>
        <v/>
      </c>
    </row>
    <row r="356">
      <c r="A356" s="8">
        <f>IF(ARTICULOS!A356="","",ARTICULOS!A356)</f>
        <v/>
      </c>
      <c r="B356" s="8">
        <f>IF(ARTICULOS!A356="","",ARTICULOS!B356)</f>
        <v/>
      </c>
      <c r="C356" s="8">
        <f>IF($A356="","",SUMIFS(MOVIMIENTOS!$D$5:$D$2004,MOVIMIENTOS!$B$5:$B$2004,$A356,MOVIMIENTOS!$C$5:$C$2004,"Entrada"))</f>
        <v/>
      </c>
      <c r="D356" s="8">
        <f>IF($A356="","",SUMIFS(MOVIMIENTOS!$D$5:$D$2004,MOVIMIENTOS!$B$5:$B$2004,$A356,MOVIMIENTOS!$C$5:$C$2004,"Salida"))</f>
        <v/>
      </c>
      <c r="E356" s="8">
        <f>IF($A356="","",SUMIFS(MOVIMIENTOS!$D$5:$D$2004,MOVIMIENTOS!$B$5:$B$2004,$A356,MOVIMIENTOS!$C$5:$C$2004,"Ajuste"))</f>
        <v/>
      </c>
      <c r="F356" s="8">
        <f>IF($A356="","",C356-D356+E356)</f>
        <v/>
      </c>
      <c r="G356" s="8">
        <f>IF($A356="","",ARTICULOS!E356)</f>
        <v/>
      </c>
      <c r="H356" s="11">
        <f>IF($A356="","",IF(F356&lt;=0,"QUIEBRE",IF(AND(G356&lt;&gt;"",F356&lt;=G356),"REPONER","OK")))</f>
        <v/>
      </c>
      <c r="I356" s="10">
        <f>IF($A356="","",F356*IF(ARTICULOS!I356="",0,ARTICULOS!I356))</f>
        <v/>
      </c>
    </row>
    <row r="357">
      <c r="A357" s="8">
        <f>IF(ARTICULOS!A357="","",ARTICULOS!A357)</f>
        <v/>
      </c>
      <c r="B357" s="8">
        <f>IF(ARTICULOS!A357="","",ARTICULOS!B357)</f>
        <v/>
      </c>
      <c r="C357" s="8">
        <f>IF($A357="","",SUMIFS(MOVIMIENTOS!$D$5:$D$2004,MOVIMIENTOS!$B$5:$B$2004,$A357,MOVIMIENTOS!$C$5:$C$2004,"Entrada"))</f>
        <v/>
      </c>
      <c r="D357" s="8">
        <f>IF($A357="","",SUMIFS(MOVIMIENTOS!$D$5:$D$2004,MOVIMIENTOS!$B$5:$B$2004,$A357,MOVIMIENTOS!$C$5:$C$2004,"Salida"))</f>
        <v/>
      </c>
      <c r="E357" s="8">
        <f>IF($A357="","",SUMIFS(MOVIMIENTOS!$D$5:$D$2004,MOVIMIENTOS!$B$5:$B$2004,$A357,MOVIMIENTOS!$C$5:$C$2004,"Ajuste"))</f>
        <v/>
      </c>
      <c r="F357" s="8">
        <f>IF($A357="","",C357-D357+E357)</f>
        <v/>
      </c>
      <c r="G357" s="8">
        <f>IF($A357="","",ARTICULOS!E357)</f>
        <v/>
      </c>
      <c r="H357" s="11">
        <f>IF($A357="","",IF(F357&lt;=0,"QUIEBRE",IF(AND(G357&lt;&gt;"",F357&lt;=G357),"REPONER","OK")))</f>
        <v/>
      </c>
      <c r="I357" s="10">
        <f>IF($A357="","",F357*IF(ARTICULOS!I357="",0,ARTICULOS!I357))</f>
        <v/>
      </c>
    </row>
    <row r="358">
      <c r="A358" s="8">
        <f>IF(ARTICULOS!A358="","",ARTICULOS!A358)</f>
        <v/>
      </c>
      <c r="B358" s="8">
        <f>IF(ARTICULOS!A358="","",ARTICULOS!B358)</f>
        <v/>
      </c>
      <c r="C358" s="8">
        <f>IF($A358="","",SUMIFS(MOVIMIENTOS!$D$5:$D$2004,MOVIMIENTOS!$B$5:$B$2004,$A358,MOVIMIENTOS!$C$5:$C$2004,"Entrada"))</f>
        <v/>
      </c>
      <c r="D358" s="8">
        <f>IF($A358="","",SUMIFS(MOVIMIENTOS!$D$5:$D$2004,MOVIMIENTOS!$B$5:$B$2004,$A358,MOVIMIENTOS!$C$5:$C$2004,"Salida"))</f>
        <v/>
      </c>
      <c r="E358" s="8">
        <f>IF($A358="","",SUMIFS(MOVIMIENTOS!$D$5:$D$2004,MOVIMIENTOS!$B$5:$B$2004,$A358,MOVIMIENTOS!$C$5:$C$2004,"Ajuste"))</f>
        <v/>
      </c>
      <c r="F358" s="8">
        <f>IF($A358="","",C358-D358+E358)</f>
        <v/>
      </c>
      <c r="G358" s="8">
        <f>IF($A358="","",ARTICULOS!E358)</f>
        <v/>
      </c>
      <c r="H358" s="11">
        <f>IF($A358="","",IF(F358&lt;=0,"QUIEBRE",IF(AND(G358&lt;&gt;"",F358&lt;=G358),"REPONER","OK")))</f>
        <v/>
      </c>
      <c r="I358" s="10">
        <f>IF($A358="","",F358*IF(ARTICULOS!I358="",0,ARTICULOS!I358))</f>
        <v/>
      </c>
    </row>
    <row r="359">
      <c r="A359" s="8">
        <f>IF(ARTICULOS!A359="","",ARTICULOS!A359)</f>
        <v/>
      </c>
      <c r="B359" s="8">
        <f>IF(ARTICULOS!A359="","",ARTICULOS!B359)</f>
        <v/>
      </c>
      <c r="C359" s="8">
        <f>IF($A359="","",SUMIFS(MOVIMIENTOS!$D$5:$D$2004,MOVIMIENTOS!$B$5:$B$2004,$A359,MOVIMIENTOS!$C$5:$C$2004,"Entrada"))</f>
        <v/>
      </c>
      <c r="D359" s="8">
        <f>IF($A359="","",SUMIFS(MOVIMIENTOS!$D$5:$D$2004,MOVIMIENTOS!$B$5:$B$2004,$A359,MOVIMIENTOS!$C$5:$C$2004,"Salida"))</f>
        <v/>
      </c>
      <c r="E359" s="8">
        <f>IF($A359="","",SUMIFS(MOVIMIENTOS!$D$5:$D$2004,MOVIMIENTOS!$B$5:$B$2004,$A359,MOVIMIENTOS!$C$5:$C$2004,"Ajuste"))</f>
        <v/>
      </c>
      <c r="F359" s="8">
        <f>IF($A359="","",C359-D359+E359)</f>
        <v/>
      </c>
      <c r="G359" s="8">
        <f>IF($A359="","",ARTICULOS!E359)</f>
        <v/>
      </c>
      <c r="H359" s="11">
        <f>IF($A359="","",IF(F359&lt;=0,"QUIEBRE",IF(AND(G359&lt;&gt;"",F359&lt;=G359),"REPONER","OK")))</f>
        <v/>
      </c>
      <c r="I359" s="10">
        <f>IF($A359="","",F359*IF(ARTICULOS!I359="",0,ARTICULOS!I359))</f>
        <v/>
      </c>
    </row>
    <row r="360">
      <c r="A360" s="8">
        <f>IF(ARTICULOS!A360="","",ARTICULOS!A360)</f>
        <v/>
      </c>
      <c r="B360" s="8">
        <f>IF(ARTICULOS!A360="","",ARTICULOS!B360)</f>
        <v/>
      </c>
      <c r="C360" s="8">
        <f>IF($A360="","",SUMIFS(MOVIMIENTOS!$D$5:$D$2004,MOVIMIENTOS!$B$5:$B$2004,$A360,MOVIMIENTOS!$C$5:$C$2004,"Entrada"))</f>
        <v/>
      </c>
      <c r="D360" s="8">
        <f>IF($A360="","",SUMIFS(MOVIMIENTOS!$D$5:$D$2004,MOVIMIENTOS!$B$5:$B$2004,$A360,MOVIMIENTOS!$C$5:$C$2004,"Salida"))</f>
        <v/>
      </c>
      <c r="E360" s="8">
        <f>IF($A360="","",SUMIFS(MOVIMIENTOS!$D$5:$D$2004,MOVIMIENTOS!$B$5:$B$2004,$A360,MOVIMIENTOS!$C$5:$C$2004,"Ajuste"))</f>
        <v/>
      </c>
      <c r="F360" s="8">
        <f>IF($A360="","",C360-D360+E360)</f>
        <v/>
      </c>
      <c r="G360" s="8">
        <f>IF($A360="","",ARTICULOS!E360)</f>
        <v/>
      </c>
      <c r="H360" s="11">
        <f>IF($A360="","",IF(F360&lt;=0,"QUIEBRE",IF(AND(G360&lt;&gt;"",F360&lt;=G360),"REPONER","OK")))</f>
        <v/>
      </c>
      <c r="I360" s="10">
        <f>IF($A360="","",F360*IF(ARTICULOS!I360="",0,ARTICULOS!I360))</f>
        <v/>
      </c>
    </row>
    <row r="361">
      <c r="A361" s="8">
        <f>IF(ARTICULOS!A361="","",ARTICULOS!A361)</f>
        <v/>
      </c>
      <c r="B361" s="8">
        <f>IF(ARTICULOS!A361="","",ARTICULOS!B361)</f>
        <v/>
      </c>
      <c r="C361" s="8">
        <f>IF($A361="","",SUMIFS(MOVIMIENTOS!$D$5:$D$2004,MOVIMIENTOS!$B$5:$B$2004,$A361,MOVIMIENTOS!$C$5:$C$2004,"Entrada"))</f>
        <v/>
      </c>
      <c r="D361" s="8">
        <f>IF($A361="","",SUMIFS(MOVIMIENTOS!$D$5:$D$2004,MOVIMIENTOS!$B$5:$B$2004,$A361,MOVIMIENTOS!$C$5:$C$2004,"Salida"))</f>
        <v/>
      </c>
      <c r="E361" s="8">
        <f>IF($A361="","",SUMIFS(MOVIMIENTOS!$D$5:$D$2004,MOVIMIENTOS!$B$5:$B$2004,$A361,MOVIMIENTOS!$C$5:$C$2004,"Ajuste"))</f>
        <v/>
      </c>
      <c r="F361" s="8">
        <f>IF($A361="","",C361-D361+E361)</f>
        <v/>
      </c>
      <c r="G361" s="8">
        <f>IF($A361="","",ARTICULOS!E361)</f>
        <v/>
      </c>
      <c r="H361" s="11">
        <f>IF($A361="","",IF(F361&lt;=0,"QUIEBRE",IF(AND(G361&lt;&gt;"",F361&lt;=G361),"REPONER","OK")))</f>
        <v/>
      </c>
      <c r="I361" s="10">
        <f>IF($A361="","",F361*IF(ARTICULOS!I361="",0,ARTICULOS!I361))</f>
        <v/>
      </c>
    </row>
    <row r="362">
      <c r="A362" s="8">
        <f>IF(ARTICULOS!A362="","",ARTICULOS!A362)</f>
        <v/>
      </c>
      <c r="B362" s="8">
        <f>IF(ARTICULOS!A362="","",ARTICULOS!B362)</f>
        <v/>
      </c>
      <c r="C362" s="8">
        <f>IF($A362="","",SUMIFS(MOVIMIENTOS!$D$5:$D$2004,MOVIMIENTOS!$B$5:$B$2004,$A362,MOVIMIENTOS!$C$5:$C$2004,"Entrada"))</f>
        <v/>
      </c>
      <c r="D362" s="8">
        <f>IF($A362="","",SUMIFS(MOVIMIENTOS!$D$5:$D$2004,MOVIMIENTOS!$B$5:$B$2004,$A362,MOVIMIENTOS!$C$5:$C$2004,"Salida"))</f>
        <v/>
      </c>
      <c r="E362" s="8">
        <f>IF($A362="","",SUMIFS(MOVIMIENTOS!$D$5:$D$2004,MOVIMIENTOS!$B$5:$B$2004,$A362,MOVIMIENTOS!$C$5:$C$2004,"Ajuste"))</f>
        <v/>
      </c>
      <c r="F362" s="8">
        <f>IF($A362="","",C362-D362+E362)</f>
        <v/>
      </c>
      <c r="G362" s="8">
        <f>IF($A362="","",ARTICULOS!E362)</f>
        <v/>
      </c>
      <c r="H362" s="11">
        <f>IF($A362="","",IF(F362&lt;=0,"QUIEBRE",IF(AND(G362&lt;&gt;"",F362&lt;=G362),"REPONER","OK")))</f>
        <v/>
      </c>
      <c r="I362" s="10">
        <f>IF($A362="","",F362*IF(ARTICULOS!I362="",0,ARTICULOS!I362))</f>
        <v/>
      </c>
    </row>
    <row r="363">
      <c r="A363" s="8">
        <f>IF(ARTICULOS!A363="","",ARTICULOS!A363)</f>
        <v/>
      </c>
      <c r="B363" s="8">
        <f>IF(ARTICULOS!A363="","",ARTICULOS!B363)</f>
        <v/>
      </c>
      <c r="C363" s="8">
        <f>IF($A363="","",SUMIFS(MOVIMIENTOS!$D$5:$D$2004,MOVIMIENTOS!$B$5:$B$2004,$A363,MOVIMIENTOS!$C$5:$C$2004,"Entrada"))</f>
        <v/>
      </c>
      <c r="D363" s="8">
        <f>IF($A363="","",SUMIFS(MOVIMIENTOS!$D$5:$D$2004,MOVIMIENTOS!$B$5:$B$2004,$A363,MOVIMIENTOS!$C$5:$C$2004,"Salida"))</f>
        <v/>
      </c>
      <c r="E363" s="8">
        <f>IF($A363="","",SUMIFS(MOVIMIENTOS!$D$5:$D$2004,MOVIMIENTOS!$B$5:$B$2004,$A363,MOVIMIENTOS!$C$5:$C$2004,"Ajuste"))</f>
        <v/>
      </c>
      <c r="F363" s="8">
        <f>IF($A363="","",C363-D363+E363)</f>
        <v/>
      </c>
      <c r="G363" s="8">
        <f>IF($A363="","",ARTICULOS!E363)</f>
        <v/>
      </c>
      <c r="H363" s="11">
        <f>IF($A363="","",IF(F363&lt;=0,"QUIEBRE",IF(AND(G363&lt;&gt;"",F363&lt;=G363),"REPONER","OK")))</f>
        <v/>
      </c>
      <c r="I363" s="10">
        <f>IF($A363="","",F363*IF(ARTICULOS!I363="",0,ARTICULOS!I363))</f>
        <v/>
      </c>
    </row>
    <row r="364">
      <c r="A364" s="8">
        <f>IF(ARTICULOS!A364="","",ARTICULOS!A364)</f>
        <v/>
      </c>
      <c r="B364" s="8">
        <f>IF(ARTICULOS!A364="","",ARTICULOS!B364)</f>
        <v/>
      </c>
      <c r="C364" s="8">
        <f>IF($A364="","",SUMIFS(MOVIMIENTOS!$D$5:$D$2004,MOVIMIENTOS!$B$5:$B$2004,$A364,MOVIMIENTOS!$C$5:$C$2004,"Entrada"))</f>
        <v/>
      </c>
      <c r="D364" s="8">
        <f>IF($A364="","",SUMIFS(MOVIMIENTOS!$D$5:$D$2004,MOVIMIENTOS!$B$5:$B$2004,$A364,MOVIMIENTOS!$C$5:$C$2004,"Salida"))</f>
        <v/>
      </c>
      <c r="E364" s="8">
        <f>IF($A364="","",SUMIFS(MOVIMIENTOS!$D$5:$D$2004,MOVIMIENTOS!$B$5:$B$2004,$A364,MOVIMIENTOS!$C$5:$C$2004,"Ajuste"))</f>
        <v/>
      </c>
      <c r="F364" s="8">
        <f>IF($A364="","",C364-D364+E364)</f>
        <v/>
      </c>
      <c r="G364" s="8">
        <f>IF($A364="","",ARTICULOS!E364)</f>
        <v/>
      </c>
      <c r="H364" s="11">
        <f>IF($A364="","",IF(F364&lt;=0,"QUIEBRE",IF(AND(G364&lt;&gt;"",F364&lt;=G364),"REPONER","OK")))</f>
        <v/>
      </c>
      <c r="I364" s="10">
        <f>IF($A364="","",F364*IF(ARTICULOS!I364="",0,ARTICULOS!I364))</f>
        <v/>
      </c>
    </row>
    <row r="365">
      <c r="A365" s="8">
        <f>IF(ARTICULOS!A365="","",ARTICULOS!A365)</f>
        <v/>
      </c>
      <c r="B365" s="8">
        <f>IF(ARTICULOS!A365="","",ARTICULOS!B365)</f>
        <v/>
      </c>
      <c r="C365" s="8">
        <f>IF($A365="","",SUMIFS(MOVIMIENTOS!$D$5:$D$2004,MOVIMIENTOS!$B$5:$B$2004,$A365,MOVIMIENTOS!$C$5:$C$2004,"Entrada"))</f>
        <v/>
      </c>
      <c r="D365" s="8">
        <f>IF($A365="","",SUMIFS(MOVIMIENTOS!$D$5:$D$2004,MOVIMIENTOS!$B$5:$B$2004,$A365,MOVIMIENTOS!$C$5:$C$2004,"Salida"))</f>
        <v/>
      </c>
      <c r="E365" s="8">
        <f>IF($A365="","",SUMIFS(MOVIMIENTOS!$D$5:$D$2004,MOVIMIENTOS!$B$5:$B$2004,$A365,MOVIMIENTOS!$C$5:$C$2004,"Ajuste"))</f>
        <v/>
      </c>
      <c r="F365" s="8">
        <f>IF($A365="","",C365-D365+E365)</f>
        <v/>
      </c>
      <c r="G365" s="8">
        <f>IF($A365="","",ARTICULOS!E365)</f>
        <v/>
      </c>
      <c r="H365" s="11">
        <f>IF($A365="","",IF(F365&lt;=0,"QUIEBRE",IF(AND(G365&lt;&gt;"",F365&lt;=G365),"REPONER","OK")))</f>
        <v/>
      </c>
      <c r="I365" s="10">
        <f>IF($A365="","",F365*IF(ARTICULOS!I365="",0,ARTICULOS!I365))</f>
        <v/>
      </c>
    </row>
    <row r="366">
      <c r="A366" s="8">
        <f>IF(ARTICULOS!A366="","",ARTICULOS!A366)</f>
        <v/>
      </c>
      <c r="B366" s="8">
        <f>IF(ARTICULOS!A366="","",ARTICULOS!B366)</f>
        <v/>
      </c>
      <c r="C366" s="8">
        <f>IF($A366="","",SUMIFS(MOVIMIENTOS!$D$5:$D$2004,MOVIMIENTOS!$B$5:$B$2004,$A366,MOVIMIENTOS!$C$5:$C$2004,"Entrada"))</f>
        <v/>
      </c>
      <c r="D366" s="8">
        <f>IF($A366="","",SUMIFS(MOVIMIENTOS!$D$5:$D$2004,MOVIMIENTOS!$B$5:$B$2004,$A366,MOVIMIENTOS!$C$5:$C$2004,"Salida"))</f>
        <v/>
      </c>
      <c r="E366" s="8">
        <f>IF($A366="","",SUMIFS(MOVIMIENTOS!$D$5:$D$2004,MOVIMIENTOS!$B$5:$B$2004,$A366,MOVIMIENTOS!$C$5:$C$2004,"Ajuste"))</f>
        <v/>
      </c>
      <c r="F366" s="8">
        <f>IF($A366="","",C366-D366+E366)</f>
        <v/>
      </c>
      <c r="G366" s="8">
        <f>IF($A366="","",ARTICULOS!E366)</f>
        <v/>
      </c>
      <c r="H366" s="11">
        <f>IF($A366="","",IF(F366&lt;=0,"QUIEBRE",IF(AND(G366&lt;&gt;"",F366&lt;=G366),"REPONER","OK")))</f>
        <v/>
      </c>
      <c r="I366" s="10">
        <f>IF($A366="","",F366*IF(ARTICULOS!I366="",0,ARTICULOS!I366))</f>
        <v/>
      </c>
    </row>
    <row r="367">
      <c r="A367" s="8">
        <f>IF(ARTICULOS!A367="","",ARTICULOS!A367)</f>
        <v/>
      </c>
      <c r="B367" s="8">
        <f>IF(ARTICULOS!A367="","",ARTICULOS!B367)</f>
        <v/>
      </c>
      <c r="C367" s="8">
        <f>IF($A367="","",SUMIFS(MOVIMIENTOS!$D$5:$D$2004,MOVIMIENTOS!$B$5:$B$2004,$A367,MOVIMIENTOS!$C$5:$C$2004,"Entrada"))</f>
        <v/>
      </c>
      <c r="D367" s="8">
        <f>IF($A367="","",SUMIFS(MOVIMIENTOS!$D$5:$D$2004,MOVIMIENTOS!$B$5:$B$2004,$A367,MOVIMIENTOS!$C$5:$C$2004,"Salida"))</f>
        <v/>
      </c>
      <c r="E367" s="8">
        <f>IF($A367="","",SUMIFS(MOVIMIENTOS!$D$5:$D$2004,MOVIMIENTOS!$B$5:$B$2004,$A367,MOVIMIENTOS!$C$5:$C$2004,"Ajuste"))</f>
        <v/>
      </c>
      <c r="F367" s="8">
        <f>IF($A367="","",C367-D367+E367)</f>
        <v/>
      </c>
      <c r="G367" s="8">
        <f>IF($A367="","",ARTICULOS!E367)</f>
        <v/>
      </c>
      <c r="H367" s="11">
        <f>IF($A367="","",IF(F367&lt;=0,"QUIEBRE",IF(AND(G367&lt;&gt;"",F367&lt;=G367),"REPONER","OK")))</f>
        <v/>
      </c>
      <c r="I367" s="10">
        <f>IF($A367="","",F367*IF(ARTICULOS!I367="",0,ARTICULOS!I367))</f>
        <v/>
      </c>
    </row>
    <row r="368">
      <c r="A368" s="8">
        <f>IF(ARTICULOS!A368="","",ARTICULOS!A368)</f>
        <v/>
      </c>
      <c r="B368" s="8">
        <f>IF(ARTICULOS!A368="","",ARTICULOS!B368)</f>
        <v/>
      </c>
      <c r="C368" s="8">
        <f>IF($A368="","",SUMIFS(MOVIMIENTOS!$D$5:$D$2004,MOVIMIENTOS!$B$5:$B$2004,$A368,MOVIMIENTOS!$C$5:$C$2004,"Entrada"))</f>
        <v/>
      </c>
      <c r="D368" s="8">
        <f>IF($A368="","",SUMIFS(MOVIMIENTOS!$D$5:$D$2004,MOVIMIENTOS!$B$5:$B$2004,$A368,MOVIMIENTOS!$C$5:$C$2004,"Salida"))</f>
        <v/>
      </c>
      <c r="E368" s="8">
        <f>IF($A368="","",SUMIFS(MOVIMIENTOS!$D$5:$D$2004,MOVIMIENTOS!$B$5:$B$2004,$A368,MOVIMIENTOS!$C$5:$C$2004,"Ajuste"))</f>
        <v/>
      </c>
      <c r="F368" s="8">
        <f>IF($A368="","",C368-D368+E368)</f>
        <v/>
      </c>
      <c r="G368" s="8">
        <f>IF($A368="","",ARTICULOS!E368)</f>
        <v/>
      </c>
      <c r="H368" s="11">
        <f>IF($A368="","",IF(F368&lt;=0,"QUIEBRE",IF(AND(G368&lt;&gt;"",F368&lt;=G368),"REPONER","OK")))</f>
        <v/>
      </c>
      <c r="I368" s="10">
        <f>IF($A368="","",F368*IF(ARTICULOS!I368="",0,ARTICULOS!I368))</f>
        <v/>
      </c>
    </row>
    <row r="369">
      <c r="A369" s="8">
        <f>IF(ARTICULOS!A369="","",ARTICULOS!A369)</f>
        <v/>
      </c>
      <c r="B369" s="8">
        <f>IF(ARTICULOS!A369="","",ARTICULOS!B369)</f>
        <v/>
      </c>
      <c r="C369" s="8">
        <f>IF($A369="","",SUMIFS(MOVIMIENTOS!$D$5:$D$2004,MOVIMIENTOS!$B$5:$B$2004,$A369,MOVIMIENTOS!$C$5:$C$2004,"Entrada"))</f>
        <v/>
      </c>
      <c r="D369" s="8">
        <f>IF($A369="","",SUMIFS(MOVIMIENTOS!$D$5:$D$2004,MOVIMIENTOS!$B$5:$B$2004,$A369,MOVIMIENTOS!$C$5:$C$2004,"Salida"))</f>
        <v/>
      </c>
      <c r="E369" s="8">
        <f>IF($A369="","",SUMIFS(MOVIMIENTOS!$D$5:$D$2004,MOVIMIENTOS!$B$5:$B$2004,$A369,MOVIMIENTOS!$C$5:$C$2004,"Ajuste"))</f>
        <v/>
      </c>
      <c r="F369" s="8">
        <f>IF($A369="","",C369-D369+E369)</f>
        <v/>
      </c>
      <c r="G369" s="8">
        <f>IF($A369="","",ARTICULOS!E369)</f>
        <v/>
      </c>
      <c r="H369" s="11">
        <f>IF($A369="","",IF(F369&lt;=0,"QUIEBRE",IF(AND(G369&lt;&gt;"",F369&lt;=G369),"REPONER","OK")))</f>
        <v/>
      </c>
      <c r="I369" s="10">
        <f>IF($A369="","",F369*IF(ARTICULOS!I369="",0,ARTICULOS!I369))</f>
        <v/>
      </c>
    </row>
    <row r="370">
      <c r="A370" s="8">
        <f>IF(ARTICULOS!A370="","",ARTICULOS!A370)</f>
        <v/>
      </c>
      <c r="B370" s="8">
        <f>IF(ARTICULOS!A370="","",ARTICULOS!B370)</f>
        <v/>
      </c>
      <c r="C370" s="8">
        <f>IF($A370="","",SUMIFS(MOVIMIENTOS!$D$5:$D$2004,MOVIMIENTOS!$B$5:$B$2004,$A370,MOVIMIENTOS!$C$5:$C$2004,"Entrada"))</f>
        <v/>
      </c>
      <c r="D370" s="8">
        <f>IF($A370="","",SUMIFS(MOVIMIENTOS!$D$5:$D$2004,MOVIMIENTOS!$B$5:$B$2004,$A370,MOVIMIENTOS!$C$5:$C$2004,"Salida"))</f>
        <v/>
      </c>
      <c r="E370" s="8">
        <f>IF($A370="","",SUMIFS(MOVIMIENTOS!$D$5:$D$2004,MOVIMIENTOS!$B$5:$B$2004,$A370,MOVIMIENTOS!$C$5:$C$2004,"Ajuste"))</f>
        <v/>
      </c>
      <c r="F370" s="8">
        <f>IF($A370="","",C370-D370+E370)</f>
        <v/>
      </c>
      <c r="G370" s="8">
        <f>IF($A370="","",ARTICULOS!E370)</f>
        <v/>
      </c>
      <c r="H370" s="11">
        <f>IF($A370="","",IF(F370&lt;=0,"QUIEBRE",IF(AND(G370&lt;&gt;"",F370&lt;=G370),"REPONER","OK")))</f>
        <v/>
      </c>
      <c r="I370" s="10">
        <f>IF($A370="","",F370*IF(ARTICULOS!I370="",0,ARTICULOS!I370))</f>
        <v/>
      </c>
    </row>
    <row r="371">
      <c r="A371" s="8">
        <f>IF(ARTICULOS!A371="","",ARTICULOS!A371)</f>
        <v/>
      </c>
      <c r="B371" s="8">
        <f>IF(ARTICULOS!A371="","",ARTICULOS!B371)</f>
        <v/>
      </c>
      <c r="C371" s="8">
        <f>IF($A371="","",SUMIFS(MOVIMIENTOS!$D$5:$D$2004,MOVIMIENTOS!$B$5:$B$2004,$A371,MOVIMIENTOS!$C$5:$C$2004,"Entrada"))</f>
        <v/>
      </c>
      <c r="D371" s="8">
        <f>IF($A371="","",SUMIFS(MOVIMIENTOS!$D$5:$D$2004,MOVIMIENTOS!$B$5:$B$2004,$A371,MOVIMIENTOS!$C$5:$C$2004,"Salida"))</f>
        <v/>
      </c>
      <c r="E371" s="8">
        <f>IF($A371="","",SUMIFS(MOVIMIENTOS!$D$5:$D$2004,MOVIMIENTOS!$B$5:$B$2004,$A371,MOVIMIENTOS!$C$5:$C$2004,"Ajuste"))</f>
        <v/>
      </c>
      <c r="F371" s="8">
        <f>IF($A371="","",C371-D371+E371)</f>
        <v/>
      </c>
      <c r="G371" s="8">
        <f>IF($A371="","",ARTICULOS!E371)</f>
        <v/>
      </c>
      <c r="H371" s="11">
        <f>IF($A371="","",IF(F371&lt;=0,"QUIEBRE",IF(AND(G371&lt;&gt;"",F371&lt;=G371),"REPONER","OK")))</f>
        <v/>
      </c>
      <c r="I371" s="10">
        <f>IF($A371="","",F371*IF(ARTICULOS!I371="",0,ARTICULOS!I371))</f>
        <v/>
      </c>
    </row>
    <row r="372">
      <c r="A372" s="8">
        <f>IF(ARTICULOS!A372="","",ARTICULOS!A372)</f>
        <v/>
      </c>
      <c r="B372" s="8">
        <f>IF(ARTICULOS!A372="","",ARTICULOS!B372)</f>
        <v/>
      </c>
      <c r="C372" s="8">
        <f>IF($A372="","",SUMIFS(MOVIMIENTOS!$D$5:$D$2004,MOVIMIENTOS!$B$5:$B$2004,$A372,MOVIMIENTOS!$C$5:$C$2004,"Entrada"))</f>
        <v/>
      </c>
      <c r="D372" s="8">
        <f>IF($A372="","",SUMIFS(MOVIMIENTOS!$D$5:$D$2004,MOVIMIENTOS!$B$5:$B$2004,$A372,MOVIMIENTOS!$C$5:$C$2004,"Salida"))</f>
        <v/>
      </c>
      <c r="E372" s="8">
        <f>IF($A372="","",SUMIFS(MOVIMIENTOS!$D$5:$D$2004,MOVIMIENTOS!$B$5:$B$2004,$A372,MOVIMIENTOS!$C$5:$C$2004,"Ajuste"))</f>
        <v/>
      </c>
      <c r="F372" s="8">
        <f>IF($A372="","",C372-D372+E372)</f>
        <v/>
      </c>
      <c r="G372" s="8">
        <f>IF($A372="","",ARTICULOS!E372)</f>
        <v/>
      </c>
      <c r="H372" s="11">
        <f>IF($A372="","",IF(F372&lt;=0,"QUIEBRE",IF(AND(G372&lt;&gt;"",F372&lt;=G372),"REPONER","OK")))</f>
        <v/>
      </c>
      <c r="I372" s="10">
        <f>IF($A372="","",F372*IF(ARTICULOS!I372="",0,ARTICULOS!I372))</f>
        <v/>
      </c>
    </row>
    <row r="373">
      <c r="A373" s="8">
        <f>IF(ARTICULOS!A373="","",ARTICULOS!A373)</f>
        <v/>
      </c>
      <c r="B373" s="8">
        <f>IF(ARTICULOS!A373="","",ARTICULOS!B373)</f>
        <v/>
      </c>
      <c r="C373" s="8">
        <f>IF($A373="","",SUMIFS(MOVIMIENTOS!$D$5:$D$2004,MOVIMIENTOS!$B$5:$B$2004,$A373,MOVIMIENTOS!$C$5:$C$2004,"Entrada"))</f>
        <v/>
      </c>
      <c r="D373" s="8">
        <f>IF($A373="","",SUMIFS(MOVIMIENTOS!$D$5:$D$2004,MOVIMIENTOS!$B$5:$B$2004,$A373,MOVIMIENTOS!$C$5:$C$2004,"Salida"))</f>
        <v/>
      </c>
      <c r="E373" s="8">
        <f>IF($A373="","",SUMIFS(MOVIMIENTOS!$D$5:$D$2004,MOVIMIENTOS!$B$5:$B$2004,$A373,MOVIMIENTOS!$C$5:$C$2004,"Ajuste"))</f>
        <v/>
      </c>
      <c r="F373" s="8">
        <f>IF($A373="","",C373-D373+E373)</f>
        <v/>
      </c>
      <c r="G373" s="8">
        <f>IF($A373="","",ARTICULOS!E373)</f>
        <v/>
      </c>
      <c r="H373" s="11">
        <f>IF($A373="","",IF(F373&lt;=0,"QUIEBRE",IF(AND(G373&lt;&gt;"",F373&lt;=G373),"REPONER","OK")))</f>
        <v/>
      </c>
      <c r="I373" s="10">
        <f>IF($A373="","",F373*IF(ARTICULOS!I373="",0,ARTICULOS!I373))</f>
        <v/>
      </c>
    </row>
    <row r="374">
      <c r="A374" s="8">
        <f>IF(ARTICULOS!A374="","",ARTICULOS!A374)</f>
        <v/>
      </c>
      <c r="B374" s="8">
        <f>IF(ARTICULOS!A374="","",ARTICULOS!B374)</f>
        <v/>
      </c>
      <c r="C374" s="8">
        <f>IF($A374="","",SUMIFS(MOVIMIENTOS!$D$5:$D$2004,MOVIMIENTOS!$B$5:$B$2004,$A374,MOVIMIENTOS!$C$5:$C$2004,"Entrada"))</f>
        <v/>
      </c>
      <c r="D374" s="8">
        <f>IF($A374="","",SUMIFS(MOVIMIENTOS!$D$5:$D$2004,MOVIMIENTOS!$B$5:$B$2004,$A374,MOVIMIENTOS!$C$5:$C$2004,"Salida"))</f>
        <v/>
      </c>
      <c r="E374" s="8">
        <f>IF($A374="","",SUMIFS(MOVIMIENTOS!$D$5:$D$2004,MOVIMIENTOS!$B$5:$B$2004,$A374,MOVIMIENTOS!$C$5:$C$2004,"Ajuste"))</f>
        <v/>
      </c>
      <c r="F374" s="8">
        <f>IF($A374="","",C374-D374+E374)</f>
        <v/>
      </c>
      <c r="G374" s="8">
        <f>IF($A374="","",ARTICULOS!E374)</f>
        <v/>
      </c>
      <c r="H374" s="11">
        <f>IF($A374="","",IF(F374&lt;=0,"QUIEBRE",IF(AND(G374&lt;&gt;"",F374&lt;=G374),"REPONER","OK")))</f>
        <v/>
      </c>
      <c r="I374" s="10">
        <f>IF($A374="","",F374*IF(ARTICULOS!I374="",0,ARTICULOS!I374))</f>
        <v/>
      </c>
    </row>
    <row r="375">
      <c r="A375" s="8">
        <f>IF(ARTICULOS!A375="","",ARTICULOS!A375)</f>
        <v/>
      </c>
      <c r="B375" s="8">
        <f>IF(ARTICULOS!A375="","",ARTICULOS!B375)</f>
        <v/>
      </c>
      <c r="C375" s="8">
        <f>IF($A375="","",SUMIFS(MOVIMIENTOS!$D$5:$D$2004,MOVIMIENTOS!$B$5:$B$2004,$A375,MOVIMIENTOS!$C$5:$C$2004,"Entrada"))</f>
        <v/>
      </c>
      <c r="D375" s="8">
        <f>IF($A375="","",SUMIFS(MOVIMIENTOS!$D$5:$D$2004,MOVIMIENTOS!$B$5:$B$2004,$A375,MOVIMIENTOS!$C$5:$C$2004,"Salida"))</f>
        <v/>
      </c>
      <c r="E375" s="8">
        <f>IF($A375="","",SUMIFS(MOVIMIENTOS!$D$5:$D$2004,MOVIMIENTOS!$B$5:$B$2004,$A375,MOVIMIENTOS!$C$5:$C$2004,"Ajuste"))</f>
        <v/>
      </c>
      <c r="F375" s="8">
        <f>IF($A375="","",C375-D375+E375)</f>
        <v/>
      </c>
      <c r="G375" s="8">
        <f>IF($A375="","",ARTICULOS!E375)</f>
        <v/>
      </c>
      <c r="H375" s="11">
        <f>IF($A375="","",IF(F375&lt;=0,"QUIEBRE",IF(AND(G375&lt;&gt;"",F375&lt;=G375),"REPONER","OK")))</f>
        <v/>
      </c>
      <c r="I375" s="10">
        <f>IF($A375="","",F375*IF(ARTICULOS!I375="",0,ARTICULOS!I375))</f>
        <v/>
      </c>
    </row>
    <row r="376">
      <c r="A376" s="8">
        <f>IF(ARTICULOS!A376="","",ARTICULOS!A376)</f>
        <v/>
      </c>
      <c r="B376" s="8">
        <f>IF(ARTICULOS!A376="","",ARTICULOS!B376)</f>
        <v/>
      </c>
      <c r="C376" s="8">
        <f>IF($A376="","",SUMIFS(MOVIMIENTOS!$D$5:$D$2004,MOVIMIENTOS!$B$5:$B$2004,$A376,MOVIMIENTOS!$C$5:$C$2004,"Entrada"))</f>
        <v/>
      </c>
      <c r="D376" s="8">
        <f>IF($A376="","",SUMIFS(MOVIMIENTOS!$D$5:$D$2004,MOVIMIENTOS!$B$5:$B$2004,$A376,MOVIMIENTOS!$C$5:$C$2004,"Salida"))</f>
        <v/>
      </c>
      <c r="E376" s="8">
        <f>IF($A376="","",SUMIFS(MOVIMIENTOS!$D$5:$D$2004,MOVIMIENTOS!$B$5:$B$2004,$A376,MOVIMIENTOS!$C$5:$C$2004,"Ajuste"))</f>
        <v/>
      </c>
      <c r="F376" s="8">
        <f>IF($A376="","",C376-D376+E376)</f>
        <v/>
      </c>
      <c r="G376" s="8">
        <f>IF($A376="","",ARTICULOS!E376)</f>
        <v/>
      </c>
      <c r="H376" s="11">
        <f>IF($A376="","",IF(F376&lt;=0,"QUIEBRE",IF(AND(G376&lt;&gt;"",F376&lt;=G376),"REPONER","OK")))</f>
        <v/>
      </c>
      <c r="I376" s="10">
        <f>IF($A376="","",F376*IF(ARTICULOS!I376="",0,ARTICULOS!I376))</f>
        <v/>
      </c>
    </row>
    <row r="377">
      <c r="A377" s="8">
        <f>IF(ARTICULOS!A377="","",ARTICULOS!A377)</f>
        <v/>
      </c>
      <c r="B377" s="8">
        <f>IF(ARTICULOS!A377="","",ARTICULOS!B377)</f>
        <v/>
      </c>
      <c r="C377" s="8">
        <f>IF($A377="","",SUMIFS(MOVIMIENTOS!$D$5:$D$2004,MOVIMIENTOS!$B$5:$B$2004,$A377,MOVIMIENTOS!$C$5:$C$2004,"Entrada"))</f>
        <v/>
      </c>
      <c r="D377" s="8">
        <f>IF($A377="","",SUMIFS(MOVIMIENTOS!$D$5:$D$2004,MOVIMIENTOS!$B$5:$B$2004,$A377,MOVIMIENTOS!$C$5:$C$2004,"Salida"))</f>
        <v/>
      </c>
      <c r="E377" s="8">
        <f>IF($A377="","",SUMIFS(MOVIMIENTOS!$D$5:$D$2004,MOVIMIENTOS!$B$5:$B$2004,$A377,MOVIMIENTOS!$C$5:$C$2004,"Ajuste"))</f>
        <v/>
      </c>
      <c r="F377" s="8">
        <f>IF($A377="","",C377-D377+E377)</f>
        <v/>
      </c>
      <c r="G377" s="8">
        <f>IF($A377="","",ARTICULOS!E377)</f>
        <v/>
      </c>
      <c r="H377" s="11">
        <f>IF($A377="","",IF(F377&lt;=0,"QUIEBRE",IF(AND(G377&lt;&gt;"",F377&lt;=G377),"REPONER","OK")))</f>
        <v/>
      </c>
      <c r="I377" s="10">
        <f>IF($A377="","",F377*IF(ARTICULOS!I377="",0,ARTICULOS!I377))</f>
        <v/>
      </c>
    </row>
    <row r="378">
      <c r="A378" s="8">
        <f>IF(ARTICULOS!A378="","",ARTICULOS!A378)</f>
        <v/>
      </c>
      <c r="B378" s="8">
        <f>IF(ARTICULOS!A378="","",ARTICULOS!B378)</f>
        <v/>
      </c>
      <c r="C378" s="8">
        <f>IF($A378="","",SUMIFS(MOVIMIENTOS!$D$5:$D$2004,MOVIMIENTOS!$B$5:$B$2004,$A378,MOVIMIENTOS!$C$5:$C$2004,"Entrada"))</f>
        <v/>
      </c>
      <c r="D378" s="8">
        <f>IF($A378="","",SUMIFS(MOVIMIENTOS!$D$5:$D$2004,MOVIMIENTOS!$B$5:$B$2004,$A378,MOVIMIENTOS!$C$5:$C$2004,"Salida"))</f>
        <v/>
      </c>
      <c r="E378" s="8">
        <f>IF($A378="","",SUMIFS(MOVIMIENTOS!$D$5:$D$2004,MOVIMIENTOS!$B$5:$B$2004,$A378,MOVIMIENTOS!$C$5:$C$2004,"Ajuste"))</f>
        <v/>
      </c>
      <c r="F378" s="8">
        <f>IF($A378="","",C378-D378+E378)</f>
        <v/>
      </c>
      <c r="G378" s="8">
        <f>IF($A378="","",ARTICULOS!E378)</f>
        <v/>
      </c>
      <c r="H378" s="11">
        <f>IF($A378="","",IF(F378&lt;=0,"QUIEBRE",IF(AND(G378&lt;&gt;"",F378&lt;=G378),"REPONER","OK")))</f>
        <v/>
      </c>
      <c r="I378" s="10">
        <f>IF($A378="","",F378*IF(ARTICULOS!I378="",0,ARTICULOS!I378))</f>
        <v/>
      </c>
    </row>
    <row r="379">
      <c r="A379" s="8">
        <f>IF(ARTICULOS!A379="","",ARTICULOS!A379)</f>
        <v/>
      </c>
      <c r="B379" s="8">
        <f>IF(ARTICULOS!A379="","",ARTICULOS!B379)</f>
        <v/>
      </c>
      <c r="C379" s="8">
        <f>IF($A379="","",SUMIFS(MOVIMIENTOS!$D$5:$D$2004,MOVIMIENTOS!$B$5:$B$2004,$A379,MOVIMIENTOS!$C$5:$C$2004,"Entrada"))</f>
        <v/>
      </c>
      <c r="D379" s="8">
        <f>IF($A379="","",SUMIFS(MOVIMIENTOS!$D$5:$D$2004,MOVIMIENTOS!$B$5:$B$2004,$A379,MOVIMIENTOS!$C$5:$C$2004,"Salida"))</f>
        <v/>
      </c>
      <c r="E379" s="8">
        <f>IF($A379="","",SUMIFS(MOVIMIENTOS!$D$5:$D$2004,MOVIMIENTOS!$B$5:$B$2004,$A379,MOVIMIENTOS!$C$5:$C$2004,"Ajuste"))</f>
        <v/>
      </c>
      <c r="F379" s="8">
        <f>IF($A379="","",C379-D379+E379)</f>
        <v/>
      </c>
      <c r="G379" s="8">
        <f>IF($A379="","",ARTICULOS!E379)</f>
        <v/>
      </c>
      <c r="H379" s="11">
        <f>IF($A379="","",IF(F379&lt;=0,"QUIEBRE",IF(AND(G379&lt;&gt;"",F379&lt;=G379),"REPONER","OK")))</f>
        <v/>
      </c>
      <c r="I379" s="10">
        <f>IF($A379="","",F379*IF(ARTICULOS!I379="",0,ARTICULOS!I379))</f>
        <v/>
      </c>
    </row>
    <row r="380">
      <c r="A380" s="8">
        <f>IF(ARTICULOS!A380="","",ARTICULOS!A380)</f>
        <v/>
      </c>
      <c r="B380" s="8">
        <f>IF(ARTICULOS!A380="","",ARTICULOS!B380)</f>
        <v/>
      </c>
      <c r="C380" s="8">
        <f>IF($A380="","",SUMIFS(MOVIMIENTOS!$D$5:$D$2004,MOVIMIENTOS!$B$5:$B$2004,$A380,MOVIMIENTOS!$C$5:$C$2004,"Entrada"))</f>
        <v/>
      </c>
      <c r="D380" s="8">
        <f>IF($A380="","",SUMIFS(MOVIMIENTOS!$D$5:$D$2004,MOVIMIENTOS!$B$5:$B$2004,$A380,MOVIMIENTOS!$C$5:$C$2004,"Salida"))</f>
        <v/>
      </c>
      <c r="E380" s="8">
        <f>IF($A380="","",SUMIFS(MOVIMIENTOS!$D$5:$D$2004,MOVIMIENTOS!$B$5:$B$2004,$A380,MOVIMIENTOS!$C$5:$C$2004,"Ajuste"))</f>
        <v/>
      </c>
      <c r="F380" s="8">
        <f>IF($A380="","",C380-D380+E380)</f>
        <v/>
      </c>
      <c r="G380" s="8">
        <f>IF($A380="","",ARTICULOS!E380)</f>
        <v/>
      </c>
      <c r="H380" s="11">
        <f>IF($A380="","",IF(F380&lt;=0,"QUIEBRE",IF(AND(G380&lt;&gt;"",F380&lt;=G380),"REPONER","OK")))</f>
        <v/>
      </c>
      <c r="I380" s="10">
        <f>IF($A380="","",F380*IF(ARTICULOS!I380="",0,ARTICULOS!I380))</f>
        <v/>
      </c>
    </row>
    <row r="381">
      <c r="A381" s="8">
        <f>IF(ARTICULOS!A381="","",ARTICULOS!A381)</f>
        <v/>
      </c>
      <c r="B381" s="8">
        <f>IF(ARTICULOS!A381="","",ARTICULOS!B381)</f>
        <v/>
      </c>
      <c r="C381" s="8">
        <f>IF($A381="","",SUMIFS(MOVIMIENTOS!$D$5:$D$2004,MOVIMIENTOS!$B$5:$B$2004,$A381,MOVIMIENTOS!$C$5:$C$2004,"Entrada"))</f>
        <v/>
      </c>
      <c r="D381" s="8">
        <f>IF($A381="","",SUMIFS(MOVIMIENTOS!$D$5:$D$2004,MOVIMIENTOS!$B$5:$B$2004,$A381,MOVIMIENTOS!$C$5:$C$2004,"Salida"))</f>
        <v/>
      </c>
      <c r="E381" s="8">
        <f>IF($A381="","",SUMIFS(MOVIMIENTOS!$D$5:$D$2004,MOVIMIENTOS!$B$5:$B$2004,$A381,MOVIMIENTOS!$C$5:$C$2004,"Ajuste"))</f>
        <v/>
      </c>
      <c r="F381" s="8">
        <f>IF($A381="","",C381-D381+E381)</f>
        <v/>
      </c>
      <c r="G381" s="8">
        <f>IF($A381="","",ARTICULOS!E381)</f>
        <v/>
      </c>
      <c r="H381" s="11">
        <f>IF($A381="","",IF(F381&lt;=0,"QUIEBRE",IF(AND(G381&lt;&gt;"",F381&lt;=G381),"REPONER","OK")))</f>
        <v/>
      </c>
      <c r="I381" s="10">
        <f>IF($A381="","",F381*IF(ARTICULOS!I381="",0,ARTICULOS!I381))</f>
        <v/>
      </c>
    </row>
    <row r="382">
      <c r="A382" s="8">
        <f>IF(ARTICULOS!A382="","",ARTICULOS!A382)</f>
        <v/>
      </c>
      <c r="B382" s="8">
        <f>IF(ARTICULOS!A382="","",ARTICULOS!B382)</f>
        <v/>
      </c>
      <c r="C382" s="8">
        <f>IF($A382="","",SUMIFS(MOVIMIENTOS!$D$5:$D$2004,MOVIMIENTOS!$B$5:$B$2004,$A382,MOVIMIENTOS!$C$5:$C$2004,"Entrada"))</f>
        <v/>
      </c>
      <c r="D382" s="8">
        <f>IF($A382="","",SUMIFS(MOVIMIENTOS!$D$5:$D$2004,MOVIMIENTOS!$B$5:$B$2004,$A382,MOVIMIENTOS!$C$5:$C$2004,"Salida"))</f>
        <v/>
      </c>
      <c r="E382" s="8">
        <f>IF($A382="","",SUMIFS(MOVIMIENTOS!$D$5:$D$2004,MOVIMIENTOS!$B$5:$B$2004,$A382,MOVIMIENTOS!$C$5:$C$2004,"Ajuste"))</f>
        <v/>
      </c>
      <c r="F382" s="8">
        <f>IF($A382="","",C382-D382+E382)</f>
        <v/>
      </c>
      <c r="G382" s="8">
        <f>IF($A382="","",ARTICULOS!E382)</f>
        <v/>
      </c>
      <c r="H382" s="11">
        <f>IF($A382="","",IF(F382&lt;=0,"QUIEBRE",IF(AND(G382&lt;&gt;"",F382&lt;=G382),"REPONER","OK")))</f>
        <v/>
      </c>
      <c r="I382" s="10">
        <f>IF($A382="","",F382*IF(ARTICULOS!I382="",0,ARTICULOS!I382))</f>
        <v/>
      </c>
    </row>
    <row r="383">
      <c r="A383" s="8">
        <f>IF(ARTICULOS!A383="","",ARTICULOS!A383)</f>
        <v/>
      </c>
      <c r="B383" s="8">
        <f>IF(ARTICULOS!A383="","",ARTICULOS!B383)</f>
        <v/>
      </c>
      <c r="C383" s="8">
        <f>IF($A383="","",SUMIFS(MOVIMIENTOS!$D$5:$D$2004,MOVIMIENTOS!$B$5:$B$2004,$A383,MOVIMIENTOS!$C$5:$C$2004,"Entrada"))</f>
        <v/>
      </c>
      <c r="D383" s="8">
        <f>IF($A383="","",SUMIFS(MOVIMIENTOS!$D$5:$D$2004,MOVIMIENTOS!$B$5:$B$2004,$A383,MOVIMIENTOS!$C$5:$C$2004,"Salida"))</f>
        <v/>
      </c>
      <c r="E383" s="8">
        <f>IF($A383="","",SUMIFS(MOVIMIENTOS!$D$5:$D$2004,MOVIMIENTOS!$B$5:$B$2004,$A383,MOVIMIENTOS!$C$5:$C$2004,"Ajuste"))</f>
        <v/>
      </c>
      <c r="F383" s="8">
        <f>IF($A383="","",C383-D383+E383)</f>
        <v/>
      </c>
      <c r="G383" s="8">
        <f>IF($A383="","",ARTICULOS!E383)</f>
        <v/>
      </c>
      <c r="H383" s="11">
        <f>IF($A383="","",IF(F383&lt;=0,"QUIEBRE",IF(AND(G383&lt;&gt;"",F383&lt;=G383),"REPONER","OK")))</f>
        <v/>
      </c>
      <c r="I383" s="10">
        <f>IF($A383="","",F383*IF(ARTICULOS!I383="",0,ARTICULOS!I383))</f>
        <v/>
      </c>
    </row>
    <row r="384">
      <c r="A384" s="8">
        <f>IF(ARTICULOS!A384="","",ARTICULOS!A384)</f>
        <v/>
      </c>
      <c r="B384" s="8">
        <f>IF(ARTICULOS!A384="","",ARTICULOS!B384)</f>
        <v/>
      </c>
      <c r="C384" s="8">
        <f>IF($A384="","",SUMIFS(MOVIMIENTOS!$D$5:$D$2004,MOVIMIENTOS!$B$5:$B$2004,$A384,MOVIMIENTOS!$C$5:$C$2004,"Entrada"))</f>
        <v/>
      </c>
      <c r="D384" s="8">
        <f>IF($A384="","",SUMIFS(MOVIMIENTOS!$D$5:$D$2004,MOVIMIENTOS!$B$5:$B$2004,$A384,MOVIMIENTOS!$C$5:$C$2004,"Salida"))</f>
        <v/>
      </c>
      <c r="E384" s="8">
        <f>IF($A384="","",SUMIFS(MOVIMIENTOS!$D$5:$D$2004,MOVIMIENTOS!$B$5:$B$2004,$A384,MOVIMIENTOS!$C$5:$C$2004,"Ajuste"))</f>
        <v/>
      </c>
      <c r="F384" s="8">
        <f>IF($A384="","",C384-D384+E384)</f>
        <v/>
      </c>
      <c r="G384" s="8">
        <f>IF($A384="","",ARTICULOS!E384)</f>
        <v/>
      </c>
      <c r="H384" s="11">
        <f>IF($A384="","",IF(F384&lt;=0,"QUIEBRE",IF(AND(G384&lt;&gt;"",F384&lt;=G384),"REPONER","OK")))</f>
        <v/>
      </c>
      <c r="I384" s="10">
        <f>IF($A384="","",F384*IF(ARTICULOS!I384="",0,ARTICULOS!I384))</f>
        <v/>
      </c>
    </row>
    <row r="385">
      <c r="A385" s="8">
        <f>IF(ARTICULOS!A385="","",ARTICULOS!A385)</f>
        <v/>
      </c>
      <c r="B385" s="8">
        <f>IF(ARTICULOS!A385="","",ARTICULOS!B385)</f>
        <v/>
      </c>
      <c r="C385" s="8">
        <f>IF($A385="","",SUMIFS(MOVIMIENTOS!$D$5:$D$2004,MOVIMIENTOS!$B$5:$B$2004,$A385,MOVIMIENTOS!$C$5:$C$2004,"Entrada"))</f>
        <v/>
      </c>
      <c r="D385" s="8">
        <f>IF($A385="","",SUMIFS(MOVIMIENTOS!$D$5:$D$2004,MOVIMIENTOS!$B$5:$B$2004,$A385,MOVIMIENTOS!$C$5:$C$2004,"Salida"))</f>
        <v/>
      </c>
      <c r="E385" s="8">
        <f>IF($A385="","",SUMIFS(MOVIMIENTOS!$D$5:$D$2004,MOVIMIENTOS!$B$5:$B$2004,$A385,MOVIMIENTOS!$C$5:$C$2004,"Ajuste"))</f>
        <v/>
      </c>
      <c r="F385" s="8">
        <f>IF($A385="","",C385-D385+E385)</f>
        <v/>
      </c>
      <c r="G385" s="8">
        <f>IF($A385="","",ARTICULOS!E385)</f>
        <v/>
      </c>
      <c r="H385" s="11">
        <f>IF($A385="","",IF(F385&lt;=0,"QUIEBRE",IF(AND(G385&lt;&gt;"",F385&lt;=G385),"REPONER","OK")))</f>
        <v/>
      </c>
      <c r="I385" s="10">
        <f>IF($A385="","",F385*IF(ARTICULOS!I385="",0,ARTICULOS!I385))</f>
        <v/>
      </c>
    </row>
    <row r="386">
      <c r="A386" s="8">
        <f>IF(ARTICULOS!A386="","",ARTICULOS!A386)</f>
        <v/>
      </c>
      <c r="B386" s="8">
        <f>IF(ARTICULOS!A386="","",ARTICULOS!B386)</f>
        <v/>
      </c>
      <c r="C386" s="8">
        <f>IF($A386="","",SUMIFS(MOVIMIENTOS!$D$5:$D$2004,MOVIMIENTOS!$B$5:$B$2004,$A386,MOVIMIENTOS!$C$5:$C$2004,"Entrada"))</f>
        <v/>
      </c>
      <c r="D386" s="8">
        <f>IF($A386="","",SUMIFS(MOVIMIENTOS!$D$5:$D$2004,MOVIMIENTOS!$B$5:$B$2004,$A386,MOVIMIENTOS!$C$5:$C$2004,"Salida"))</f>
        <v/>
      </c>
      <c r="E386" s="8">
        <f>IF($A386="","",SUMIFS(MOVIMIENTOS!$D$5:$D$2004,MOVIMIENTOS!$B$5:$B$2004,$A386,MOVIMIENTOS!$C$5:$C$2004,"Ajuste"))</f>
        <v/>
      </c>
      <c r="F386" s="8">
        <f>IF($A386="","",C386-D386+E386)</f>
        <v/>
      </c>
      <c r="G386" s="8">
        <f>IF($A386="","",ARTICULOS!E386)</f>
        <v/>
      </c>
      <c r="H386" s="11">
        <f>IF($A386="","",IF(F386&lt;=0,"QUIEBRE",IF(AND(G386&lt;&gt;"",F386&lt;=G386),"REPONER","OK")))</f>
        <v/>
      </c>
      <c r="I386" s="10">
        <f>IF($A386="","",F386*IF(ARTICULOS!I386="",0,ARTICULOS!I386))</f>
        <v/>
      </c>
    </row>
    <row r="387">
      <c r="A387" s="8">
        <f>IF(ARTICULOS!A387="","",ARTICULOS!A387)</f>
        <v/>
      </c>
      <c r="B387" s="8">
        <f>IF(ARTICULOS!A387="","",ARTICULOS!B387)</f>
        <v/>
      </c>
      <c r="C387" s="8">
        <f>IF($A387="","",SUMIFS(MOVIMIENTOS!$D$5:$D$2004,MOVIMIENTOS!$B$5:$B$2004,$A387,MOVIMIENTOS!$C$5:$C$2004,"Entrada"))</f>
        <v/>
      </c>
      <c r="D387" s="8">
        <f>IF($A387="","",SUMIFS(MOVIMIENTOS!$D$5:$D$2004,MOVIMIENTOS!$B$5:$B$2004,$A387,MOVIMIENTOS!$C$5:$C$2004,"Salida"))</f>
        <v/>
      </c>
      <c r="E387" s="8">
        <f>IF($A387="","",SUMIFS(MOVIMIENTOS!$D$5:$D$2004,MOVIMIENTOS!$B$5:$B$2004,$A387,MOVIMIENTOS!$C$5:$C$2004,"Ajuste"))</f>
        <v/>
      </c>
      <c r="F387" s="8">
        <f>IF($A387="","",C387-D387+E387)</f>
        <v/>
      </c>
      <c r="G387" s="8">
        <f>IF($A387="","",ARTICULOS!E387)</f>
        <v/>
      </c>
      <c r="H387" s="11">
        <f>IF($A387="","",IF(F387&lt;=0,"QUIEBRE",IF(AND(G387&lt;&gt;"",F387&lt;=G387),"REPONER","OK")))</f>
        <v/>
      </c>
      <c r="I387" s="10">
        <f>IF($A387="","",F387*IF(ARTICULOS!I387="",0,ARTICULOS!I387))</f>
        <v/>
      </c>
    </row>
    <row r="388">
      <c r="A388" s="8">
        <f>IF(ARTICULOS!A388="","",ARTICULOS!A388)</f>
        <v/>
      </c>
      <c r="B388" s="8">
        <f>IF(ARTICULOS!A388="","",ARTICULOS!B388)</f>
        <v/>
      </c>
      <c r="C388" s="8">
        <f>IF($A388="","",SUMIFS(MOVIMIENTOS!$D$5:$D$2004,MOVIMIENTOS!$B$5:$B$2004,$A388,MOVIMIENTOS!$C$5:$C$2004,"Entrada"))</f>
        <v/>
      </c>
      <c r="D388" s="8">
        <f>IF($A388="","",SUMIFS(MOVIMIENTOS!$D$5:$D$2004,MOVIMIENTOS!$B$5:$B$2004,$A388,MOVIMIENTOS!$C$5:$C$2004,"Salida"))</f>
        <v/>
      </c>
      <c r="E388" s="8">
        <f>IF($A388="","",SUMIFS(MOVIMIENTOS!$D$5:$D$2004,MOVIMIENTOS!$B$5:$B$2004,$A388,MOVIMIENTOS!$C$5:$C$2004,"Ajuste"))</f>
        <v/>
      </c>
      <c r="F388" s="8">
        <f>IF($A388="","",C388-D388+E388)</f>
        <v/>
      </c>
      <c r="G388" s="8">
        <f>IF($A388="","",ARTICULOS!E388)</f>
        <v/>
      </c>
      <c r="H388" s="11">
        <f>IF($A388="","",IF(F388&lt;=0,"QUIEBRE",IF(AND(G388&lt;&gt;"",F388&lt;=G388),"REPONER","OK")))</f>
        <v/>
      </c>
      <c r="I388" s="10">
        <f>IF($A388="","",F388*IF(ARTICULOS!I388="",0,ARTICULOS!I388))</f>
        <v/>
      </c>
    </row>
    <row r="389">
      <c r="A389" s="8">
        <f>IF(ARTICULOS!A389="","",ARTICULOS!A389)</f>
        <v/>
      </c>
      <c r="B389" s="8">
        <f>IF(ARTICULOS!A389="","",ARTICULOS!B389)</f>
        <v/>
      </c>
      <c r="C389" s="8">
        <f>IF($A389="","",SUMIFS(MOVIMIENTOS!$D$5:$D$2004,MOVIMIENTOS!$B$5:$B$2004,$A389,MOVIMIENTOS!$C$5:$C$2004,"Entrada"))</f>
        <v/>
      </c>
      <c r="D389" s="8">
        <f>IF($A389="","",SUMIFS(MOVIMIENTOS!$D$5:$D$2004,MOVIMIENTOS!$B$5:$B$2004,$A389,MOVIMIENTOS!$C$5:$C$2004,"Salida"))</f>
        <v/>
      </c>
      <c r="E389" s="8">
        <f>IF($A389="","",SUMIFS(MOVIMIENTOS!$D$5:$D$2004,MOVIMIENTOS!$B$5:$B$2004,$A389,MOVIMIENTOS!$C$5:$C$2004,"Ajuste"))</f>
        <v/>
      </c>
      <c r="F389" s="8">
        <f>IF($A389="","",C389-D389+E389)</f>
        <v/>
      </c>
      <c r="G389" s="8">
        <f>IF($A389="","",ARTICULOS!E389)</f>
        <v/>
      </c>
      <c r="H389" s="11">
        <f>IF($A389="","",IF(F389&lt;=0,"QUIEBRE",IF(AND(G389&lt;&gt;"",F389&lt;=G389),"REPONER","OK")))</f>
        <v/>
      </c>
      <c r="I389" s="10">
        <f>IF($A389="","",F389*IF(ARTICULOS!I389="",0,ARTICULOS!I389))</f>
        <v/>
      </c>
    </row>
    <row r="390">
      <c r="A390" s="8">
        <f>IF(ARTICULOS!A390="","",ARTICULOS!A390)</f>
        <v/>
      </c>
      <c r="B390" s="8">
        <f>IF(ARTICULOS!A390="","",ARTICULOS!B390)</f>
        <v/>
      </c>
      <c r="C390" s="8">
        <f>IF($A390="","",SUMIFS(MOVIMIENTOS!$D$5:$D$2004,MOVIMIENTOS!$B$5:$B$2004,$A390,MOVIMIENTOS!$C$5:$C$2004,"Entrada"))</f>
        <v/>
      </c>
      <c r="D390" s="8">
        <f>IF($A390="","",SUMIFS(MOVIMIENTOS!$D$5:$D$2004,MOVIMIENTOS!$B$5:$B$2004,$A390,MOVIMIENTOS!$C$5:$C$2004,"Salida"))</f>
        <v/>
      </c>
      <c r="E390" s="8">
        <f>IF($A390="","",SUMIFS(MOVIMIENTOS!$D$5:$D$2004,MOVIMIENTOS!$B$5:$B$2004,$A390,MOVIMIENTOS!$C$5:$C$2004,"Ajuste"))</f>
        <v/>
      </c>
      <c r="F390" s="8">
        <f>IF($A390="","",C390-D390+E390)</f>
        <v/>
      </c>
      <c r="G390" s="8">
        <f>IF($A390="","",ARTICULOS!E390)</f>
        <v/>
      </c>
      <c r="H390" s="11">
        <f>IF($A390="","",IF(F390&lt;=0,"QUIEBRE",IF(AND(G390&lt;&gt;"",F390&lt;=G390),"REPONER","OK")))</f>
        <v/>
      </c>
      <c r="I390" s="10">
        <f>IF($A390="","",F390*IF(ARTICULOS!I390="",0,ARTICULOS!I390))</f>
        <v/>
      </c>
    </row>
    <row r="391">
      <c r="A391" s="8">
        <f>IF(ARTICULOS!A391="","",ARTICULOS!A391)</f>
        <v/>
      </c>
      <c r="B391" s="8">
        <f>IF(ARTICULOS!A391="","",ARTICULOS!B391)</f>
        <v/>
      </c>
      <c r="C391" s="8">
        <f>IF($A391="","",SUMIFS(MOVIMIENTOS!$D$5:$D$2004,MOVIMIENTOS!$B$5:$B$2004,$A391,MOVIMIENTOS!$C$5:$C$2004,"Entrada"))</f>
        <v/>
      </c>
      <c r="D391" s="8">
        <f>IF($A391="","",SUMIFS(MOVIMIENTOS!$D$5:$D$2004,MOVIMIENTOS!$B$5:$B$2004,$A391,MOVIMIENTOS!$C$5:$C$2004,"Salida"))</f>
        <v/>
      </c>
      <c r="E391" s="8">
        <f>IF($A391="","",SUMIFS(MOVIMIENTOS!$D$5:$D$2004,MOVIMIENTOS!$B$5:$B$2004,$A391,MOVIMIENTOS!$C$5:$C$2004,"Ajuste"))</f>
        <v/>
      </c>
      <c r="F391" s="8">
        <f>IF($A391="","",C391-D391+E391)</f>
        <v/>
      </c>
      <c r="G391" s="8">
        <f>IF($A391="","",ARTICULOS!E391)</f>
        <v/>
      </c>
      <c r="H391" s="11">
        <f>IF($A391="","",IF(F391&lt;=0,"QUIEBRE",IF(AND(G391&lt;&gt;"",F391&lt;=G391),"REPONER","OK")))</f>
        <v/>
      </c>
      <c r="I391" s="10">
        <f>IF($A391="","",F391*IF(ARTICULOS!I391="",0,ARTICULOS!I391))</f>
        <v/>
      </c>
    </row>
    <row r="392">
      <c r="A392" s="8">
        <f>IF(ARTICULOS!A392="","",ARTICULOS!A392)</f>
        <v/>
      </c>
      <c r="B392" s="8">
        <f>IF(ARTICULOS!A392="","",ARTICULOS!B392)</f>
        <v/>
      </c>
      <c r="C392" s="8">
        <f>IF($A392="","",SUMIFS(MOVIMIENTOS!$D$5:$D$2004,MOVIMIENTOS!$B$5:$B$2004,$A392,MOVIMIENTOS!$C$5:$C$2004,"Entrada"))</f>
        <v/>
      </c>
      <c r="D392" s="8">
        <f>IF($A392="","",SUMIFS(MOVIMIENTOS!$D$5:$D$2004,MOVIMIENTOS!$B$5:$B$2004,$A392,MOVIMIENTOS!$C$5:$C$2004,"Salida"))</f>
        <v/>
      </c>
      <c r="E392" s="8">
        <f>IF($A392="","",SUMIFS(MOVIMIENTOS!$D$5:$D$2004,MOVIMIENTOS!$B$5:$B$2004,$A392,MOVIMIENTOS!$C$5:$C$2004,"Ajuste"))</f>
        <v/>
      </c>
      <c r="F392" s="8">
        <f>IF($A392="","",C392-D392+E392)</f>
        <v/>
      </c>
      <c r="G392" s="8">
        <f>IF($A392="","",ARTICULOS!E392)</f>
        <v/>
      </c>
      <c r="H392" s="11">
        <f>IF($A392="","",IF(F392&lt;=0,"QUIEBRE",IF(AND(G392&lt;&gt;"",F392&lt;=G392),"REPONER","OK")))</f>
        <v/>
      </c>
      <c r="I392" s="10">
        <f>IF($A392="","",F392*IF(ARTICULOS!I392="",0,ARTICULOS!I392))</f>
        <v/>
      </c>
    </row>
    <row r="393">
      <c r="A393" s="8">
        <f>IF(ARTICULOS!A393="","",ARTICULOS!A393)</f>
        <v/>
      </c>
      <c r="B393" s="8">
        <f>IF(ARTICULOS!A393="","",ARTICULOS!B393)</f>
        <v/>
      </c>
      <c r="C393" s="8">
        <f>IF($A393="","",SUMIFS(MOVIMIENTOS!$D$5:$D$2004,MOVIMIENTOS!$B$5:$B$2004,$A393,MOVIMIENTOS!$C$5:$C$2004,"Entrada"))</f>
        <v/>
      </c>
      <c r="D393" s="8">
        <f>IF($A393="","",SUMIFS(MOVIMIENTOS!$D$5:$D$2004,MOVIMIENTOS!$B$5:$B$2004,$A393,MOVIMIENTOS!$C$5:$C$2004,"Salida"))</f>
        <v/>
      </c>
      <c r="E393" s="8">
        <f>IF($A393="","",SUMIFS(MOVIMIENTOS!$D$5:$D$2004,MOVIMIENTOS!$B$5:$B$2004,$A393,MOVIMIENTOS!$C$5:$C$2004,"Ajuste"))</f>
        <v/>
      </c>
      <c r="F393" s="8">
        <f>IF($A393="","",C393-D393+E393)</f>
        <v/>
      </c>
      <c r="G393" s="8">
        <f>IF($A393="","",ARTICULOS!E393)</f>
        <v/>
      </c>
      <c r="H393" s="11">
        <f>IF($A393="","",IF(F393&lt;=0,"QUIEBRE",IF(AND(G393&lt;&gt;"",F393&lt;=G393),"REPONER","OK")))</f>
        <v/>
      </c>
      <c r="I393" s="10">
        <f>IF($A393="","",F393*IF(ARTICULOS!I393="",0,ARTICULOS!I393))</f>
        <v/>
      </c>
    </row>
    <row r="394">
      <c r="A394" s="8">
        <f>IF(ARTICULOS!A394="","",ARTICULOS!A394)</f>
        <v/>
      </c>
      <c r="B394" s="8">
        <f>IF(ARTICULOS!A394="","",ARTICULOS!B394)</f>
        <v/>
      </c>
      <c r="C394" s="8">
        <f>IF($A394="","",SUMIFS(MOVIMIENTOS!$D$5:$D$2004,MOVIMIENTOS!$B$5:$B$2004,$A394,MOVIMIENTOS!$C$5:$C$2004,"Entrada"))</f>
        <v/>
      </c>
      <c r="D394" s="8">
        <f>IF($A394="","",SUMIFS(MOVIMIENTOS!$D$5:$D$2004,MOVIMIENTOS!$B$5:$B$2004,$A394,MOVIMIENTOS!$C$5:$C$2004,"Salida"))</f>
        <v/>
      </c>
      <c r="E394" s="8">
        <f>IF($A394="","",SUMIFS(MOVIMIENTOS!$D$5:$D$2004,MOVIMIENTOS!$B$5:$B$2004,$A394,MOVIMIENTOS!$C$5:$C$2004,"Ajuste"))</f>
        <v/>
      </c>
      <c r="F394" s="8">
        <f>IF($A394="","",C394-D394+E394)</f>
        <v/>
      </c>
      <c r="G394" s="8">
        <f>IF($A394="","",ARTICULOS!E394)</f>
        <v/>
      </c>
      <c r="H394" s="11">
        <f>IF($A394="","",IF(F394&lt;=0,"QUIEBRE",IF(AND(G394&lt;&gt;"",F394&lt;=G394),"REPONER","OK")))</f>
        <v/>
      </c>
      <c r="I394" s="10">
        <f>IF($A394="","",F394*IF(ARTICULOS!I394="",0,ARTICULOS!I394))</f>
        <v/>
      </c>
    </row>
    <row r="395">
      <c r="A395" s="8">
        <f>IF(ARTICULOS!A395="","",ARTICULOS!A395)</f>
        <v/>
      </c>
      <c r="B395" s="8">
        <f>IF(ARTICULOS!A395="","",ARTICULOS!B395)</f>
        <v/>
      </c>
      <c r="C395" s="8">
        <f>IF($A395="","",SUMIFS(MOVIMIENTOS!$D$5:$D$2004,MOVIMIENTOS!$B$5:$B$2004,$A395,MOVIMIENTOS!$C$5:$C$2004,"Entrada"))</f>
        <v/>
      </c>
      <c r="D395" s="8">
        <f>IF($A395="","",SUMIFS(MOVIMIENTOS!$D$5:$D$2004,MOVIMIENTOS!$B$5:$B$2004,$A395,MOVIMIENTOS!$C$5:$C$2004,"Salida"))</f>
        <v/>
      </c>
      <c r="E395" s="8">
        <f>IF($A395="","",SUMIFS(MOVIMIENTOS!$D$5:$D$2004,MOVIMIENTOS!$B$5:$B$2004,$A395,MOVIMIENTOS!$C$5:$C$2004,"Ajuste"))</f>
        <v/>
      </c>
      <c r="F395" s="8">
        <f>IF($A395="","",C395-D395+E395)</f>
        <v/>
      </c>
      <c r="G395" s="8">
        <f>IF($A395="","",ARTICULOS!E395)</f>
        <v/>
      </c>
      <c r="H395" s="11">
        <f>IF($A395="","",IF(F395&lt;=0,"QUIEBRE",IF(AND(G395&lt;&gt;"",F395&lt;=G395),"REPONER","OK")))</f>
        <v/>
      </c>
      <c r="I395" s="10">
        <f>IF($A395="","",F395*IF(ARTICULOS!I395="",0,ARTICULOS!I395))</f>
        <v/>
      </c>
    </row>
    <row r="396">
      <c r="A396" s="8">
        <f>IF(ARTICULOS!A396="","",ARTICULOS!A396)</f>
        <v/>
      </c>
      <c r="B396" s="8">
        <f>IF(ARTICULOS!A396="","",ARTICULOS!B396)</f>
        <v/>
      </c>
      <c r="C396" s="8">
        <f>IF($A396="","",SUMIFS(MOVIMIENTOS!$D$5:$D$2004,MOVIMIENTOS!$B$5:$B$2004,$A396,MOVIMIENTOS!$C$5:$C$2004,"Entrada"))</f>
        <v/>
      </c>
      <c r="D396" s="8">
        <f>IF($A396="","",SUMIFS(MOVIMIENTOS!$D$5:$D$2004,MOVIMIENTOS!$B$5:$B$2004,$A396,MOVIMIENTOS!$C$5:$C$2004,"Salida"))</f>
        <v/>
      </c>
      <c r="E396" s="8">
        <f>IF($A396="","",SUMIFS(MOVIMIENTOS!$D$5:$D$2004,MOVIMIENTOS!$B$5:$B$2004,$A396,MOVIMIENTOS!$C$5:$C$2004,"Ajuste"))</f>
        <v/>
      </c>
      <c r="F396" s="8">
        <f>IF($A396="","",C396-D396+E396)</f>
        <v/>
      </c>
      <c r="G396" s="8">
        <f>IF($A396="","",ARTICULOS!E396)</f>
        <v/>
      </c>
      <c r="H396" s="11">
        <f>IF($A396="","",IF(F396&lt;=0,"QUIEBRE",IF(AND(G396&lt;&gt;"",F396&lt;=G396),"REPONER","OK")))</f>
        <v/>
      </c>
      <c r="I396" s="10">
        <f>IF($A396="","",F396*IF(ARTICULOS!I396="",0,ARTICULOS!I396))</f>
        <v/>
      </c>
    </row>
    <row r="397">
      <c r="A397" s="8">
        <f>IF(ARTICULOS!A397="","",ARTICULOS!A397)</f>
        <v/>
      </c>
      <c r="B397" s="8">
        <f>IF(ARTICULOS!A397="","",ARTICULOS!B397)</f>
        <v/>
      </c>
      <c r="C397" s="8">
        <f>IF($A397="","",SUMIFS(MOVIMIENTOS!$D$5:$D$2004,MOVIMIENTOS!$B$5:$B$2004,$A397,MOVIMIENTOS!$C$5:$C$2004,"Entrada"))</f>
        <v/>
      </c>
      <c r="D397" s="8">
        <f>IF($A397="","",SUMIFS(MOVIMIENTOS!$D$5:$D$2004,MOVIMIENTOS!$B$5:$B$2004,$A397,MOVIMIENTOS!$C$5:$C$2004,"Salida"))</f>
        <v/>
      </c>
      <c r="E397" s="8">
        <f>IF($A397="","",SUMIFS(MOVIMIENTOS!$D$5:$D$2004,MOVIMIENTOS!$B$5:$B$2004,$A397,MOVIMIENTOS!$C$5:$C$2004,"Ajuste"))</f>
        <v/>
      </c>
      <c r="F397" s="8">
        <f>IF($A397="","",C397-D397+E397)</f>
        <v/>
      </c>
      <c r="G397" s="8">
        <f>IF($A397="","",ARTICULOS!E397)</f>
        <v/>
      </c>
      <c r="H397" s="11">
        <f>IF($A397="","",IF(F397&lt;=0,"QUIEBRE",IF(AND(G397&lt;&gt;"",F397&lt;=G397),"REPONER","OK")))</f>
        <v/>
      </c>
      <c r="I397" s="10">
        <f>IF($A397="","",F397*IF(ARTICULOS!I397="",0,ARTICULOS!I397))</f>
        <v/>
      </c>
    </row>
    <row r="398">
      <c r="A398" s="8">
        <f>IF(ARTICULOS!A398="","",ARTICULOS!A398)</f>
        <v/>
      </c>
      <c r="B398" s="8">
        <f>IF(ARTICULOS!A398="","",ARTICULOS!B398)</f>
        <v/>
      </c>
      <c r="C398" s="8">
        <f>IF($A398="","",SUMIFS(MOVIMIENTOS!$D$5:$D$2004,MOVIMIENTOS!$B$5:$B$2004,$A398,MOVIMIENTOS!$C$5:$C$2004,"Entrada"))</f>
        <v/>
      </c>
      <c r="D398" s="8">
        <f>IF($A398="","",SUMIFS(MOVIMIENTOS!$D$5:$D$2004,MOVIMIENTOS!$B$5:$B$2004,$A398,MOVIMIENTOS!$C$5:$C$2004,"Salida"))</f>
        <v/>
      </c>
      <c r="E398" s="8">
        <f>IF($A398="","",SUMIFS(MOVIMIENTOS!$D$5:$D$2004,MOVIMIENTOS!$B$5:$B$2004,$A398,MOVIMIENTOS!$C$5:$C$2004,"Ajuste"))</f>
        <v/>
      </c>
      <c r="F398" s="8">
        <f>IF($A398="","",C398-D398+E398)</f>
        <v/>
      </c>
      <c r="G398" s="8">
        <f>IF($A398="","",ARTICULOS!E398)</f>
        <v/>
      </c>
      <c r="H398" s="11">
        <f>IF($A398="","",IF(F398&lt;=0,"QUIEBRE",IF(AND(G398&lt;&gt;"",F398&lt;=G398),"REPONER","OK")))</f>
        <v/>
      </c>
      <c r="I398" s="10">
        <f>IF($A398="","",F398*IF(ARTICULOS!I398="",0,ARTICULOS!I398))</f>
        <v/>
      </c>
    </row>
    <row r="399">
      <c r="A399" s="8">
        <f>IF(ARTICULOS!A399="","",ARTICULOS!A399)</f>
        <v/>
      </c>
      <c r="B399" s="8">
        <f>IF(ARTICULOS!A399="","",ARTICULOS!B399)</f>
        <v/>
      </c>
      <c r="C399" s="8">
        <f>IF($A399="","",SUMIFS(MOVIMIENTOS!$D$5:$D$2004,MOVIMIENTOS!$B$5:$B$2004,$A399,MOVIMIENTOS!$C$5:$C$2004,"Entrada"))</f>
        <v/>
      </c>
      <c r="D399" s="8">
        <f>IF($A399="","",SUMIFS(MOVIMIENTOS!$D$5:$D$2004,MOVIMIENTOS!$B$5:$B$2004,$A399,MOVIMIENTOS!$C$5:$C$2004,"Salida"))</f>
        <v/>
      </c>
      <c r="E399" s="8">
        <f>IF($A399="","",SUMIFS(MOVIMIENTOS!$D$5:$D$2004,MOVIMIENTOS!$B$5:$B$2004,$A399,MOVIMIENTOS!$C$5:$C$2004,"Ajuste"))</f>
        <v/>
      </c>
      <c r="F399" s="8">
        <f>IF($A399="","",C399-D399+E399)</f>
        <v/>
      </c>
      <c r="G399" s="8">
        <f>IF($A399="","",ARTICULOS!E399)</f>
        <v/>
      </c>
      <c r="H399" s="11">
        <f>IF($A399="","",IF(F399&lt;=0,"QUIEBRE",IF(AND(G399&lt;&gt;"",F399&lt;=G399),"REPONER","OK")))</f>
        <v/>
      </c>
      <c r="I399" s="10">
        <f>IF($A399="","",F399*IF(ARTICULOS!I399="",0,ARTICULOS!I399))</f>
        <v/>
      </c>
    </row>
    <row r="400">
      <c r="A400" s="8">
        <f>IF(ARTICULOS!A400="","",ARTICULOS!A400)</f>
        <v/>
      </c>
      <c r="B400" s="8">
        <f>IF(ARTICULOS!A400="","",ARTICULOS!B400)</f>
        <v/>
      </c>
      <c r="C400" s="8">
        <f>IF($A400="","",SUMIFS(MOVIMIENTOS!$D$5:$D$2004,MOVIMIENTOS!$B$5:$B$2004,$A400,MOVIMIENTOS!$C$5:$C$2004,"Entrada"))</f>
        <v/>
      </c>
      <c r="D400" s="8">
        <f>IF($A400="","",SUMIFS(MOVIMIENTOS!$D$5:$D$2004,MOVIMIENTOS!$B$5:$B$2004,$A400,MOVIMIENTOS!$C$5:$C$2004,"Salida"))</f>
        <v/>
      </c>
      <c r="E400" s="8">
        <f>IF($A400="","",SUMIFS(MOVIMIENTOS!$D$5:$D$2004,MOVIMIENTOS!$B$5:$B$2004,$A400,MOVIMIENTOS!$C$5:$C$2004,"Ajuste"))</f>
        <v/>
      </c>
      <c r="F400" s="8">
        <f>IF($A400="","",C400-D400+E400)</f>
        <v/>
      </c>
      <c r="G400" s="8">
        <f>IF($A400="","",ARTICULOS!E400)</f>
        <v/>
      </c>
      <c r="H400" s="11">
        <f>IF($A400="","",IF(F400&lt;=0,"QUIEBRE",IF(AND(G400&lt;&gt;"",F400&lt;=G400),"REPONER","OK")))</f>
        <v/>
      </c>
      <c r="I400" s="10">
        <f>IF($A400="","",F400*IF(ARTICULOS!I400="",0,ARTICULOS!I400))</f>
        <v/>
      </c>
    </row>
    <row r="401">
      <c r="A401" s="8">
        <f>IF(ARTICULOS!A401="","",ARTICULOS!A401)</f>
        <v/>
      </c>
      <c r="B401" s="8">
        <f>IF(ARTICULOS!A401="","",ARTICULOS!B401)</f>
        <v/>
      </c>
      <c r="C401" s="8">
        <f>IF($A401="","",SUMIFS(MOVIMIENTOS!$D$5:$D$2004,MOVIMIENTOS!$B$5:$B$2004,$A401,MOVIMIENTOS!$C$5:$C$2004,"Entrada"))</f>
        <v/>
      </c>
      <c r="D401" s="8">
        <f>IF($A401="","",SUMIFS(MOVIMIENTOS!$D$5:$D$2004,MOVIMIENTOS!$B$5:$B$2004,$A401,MOVIMIENTOS!$C$5:$C$2004,"Salida"))</f>
        <v/>
      </c>
      <c r="E401" s="8">
        <f>IF($A401="","",SUMIFS(MOVIMIENTOS!$D$5:$D$2004,MOVIMIENTOS!$B$5:$B$2004,$A401,MOVIMIENTOS!$C$5:$C$2004,"Ajuste"))</f>
        <v/>
      </c>
      <c r="F401" s="8">
        <f>IF($A401="","",C401-D401+E401)</f>
        <v/>
      </c>
      <c r="G401" s="8">
        <f>IF($A401="","",ARTICULOS!E401)</f>
        <v/>
      </c>
      <c r="H401" s="11">
        <f>IF($A401="","",IF(F401&lt;=0,"QUIEBRE",IF(AND(G401&lt;&gt;"",F401&lt;=G401),"REPONER","OK")))</f>
        <v/>
      </c>
      <c r="I401" s="10">
        <f>IF($A401="","",F401*IF(ARTICULOS!I401="",0,ARTICULOS!I401))</f>
        <v/>
      </c>
    </row>
    <row r="402">
      <c r="A402" s="8">
        <f>IF(ARTICULOS!A402="","",ARTICULOS!A402)</f>
        <v/>
      </c>
      <c r="B402" s="8">
        <f>IF(ARTICULOS!A402="","",ARTICULOS!B402)</f>
        <v/>
      </c>
      <c r="C402" s="8">
        <f>IF($A402="","",SUMIFS(MOVIMIENTOS!$D$5:$D$2004,MOVIMIENTOS!$B$5:$B$2004,$A402,MOVIMIENTOS!$C$5:$C$2004,"Entrada"))</f>
        <v/>
      </c>
      <c r="D402" s="8">
        <f>IF($A402="","",SUMIFS(MOVIMIENTOS!$D$5:$D$2004,MOVIMIENTOS!$B$5:$B$2004,$A402,MOVIMIENTOS!$C$5:$C$2004,"Salida"))</f>
        <v/>
      </c>
      <c r="E402" s="8">
        <f>IF($A402="","",SUMIFS(MOVIMIENTOS!$D$5:$D$2004,MOVIMIENTOS!$B$5:$B$2004,$A402,MOVIMIENTOS!$C$5:$C$2004,"Ajuste"))</f>
        <v/>
      </c>
      <c r="F402" s="8">
        <f>IF($A402="","",C402-D402+E402)</f>
        <v/>
      </c>
      <c r="G402" s="8">
        <f>IF($A402="","",ARTICULOS!E402)</f>
        <v/>
      </c>
      <c r="H402" s="11">
        <f>IF($A402="","",IF(F402&lt;=0,"QUIEBRE",IF(AND(G402&lt;&gt;"",F402&lt;=G402),"REPONER","OK")))</f>
        <v/>
      </c>
      <c r="I402" s="10">
        <f>IF($A402="","",F402*IF(ARTICULOS!I402="",0,ARTICULOS!I402))</f>
        <v/>
      </c>
    </row>
    <row r="403">
      <c r="A403" s="8">
        <f>IF(ARTICULOS!A403="","",ARTICULOS!A403)</f>
        <v/>
      </c>
      <c r="B403" s="8">
        <f>IF(ARTICULOS!A403="","",ARTICULOS!B403)</f>
        <v/>
      </c>
      <c r="C403" s="8">
        <f>IF($A403="","",SUMIFS(MOVIMIENTOS!$D$5:$D$2004,MOVIMIENTOS!$B$5:$B$2004,$A403,MOVIMIENTOS!$C$5:$C$2004,"Entrada"))</f>
        <v/>
      </c>
      <c r="D403" s="8">
        <f>IF($A403="","",SUMIFS(MOVIMIENTOS!$D$5:$D$2004,MOVIMIENTOS!$B$5:$B$2004,$A403,MOVIMIENTOS!$C$5:$C$2004,"Salida"))</f>
        <v/>
      </c>
      <c r="E403" s="8">
        <f>IF($A403="","",SUMIFS(MOVIMIENTOS!$D$5:$D$2004,MOVIMIENTOS!$B$5:$B$2004,$A403,MOVIMIENTOS!$C$5:$C$2004,"Ajuste"))</f>
        <v/>
      </c>
      <c r="F403" s="8">
        <f>IF($A403="","",C403-D403+E403)</f>
        <v/>
      </c>
      <c r="G403" s="8">
        <f>IF($A403="","",ARTICULOS!E403)</f>
        <v/>
      </c>
      <c r="H403" s="11">
        <f>IF($A403="","",IF(F403&lt;=0,"QUIEBRE",IF(AND(G403&lt;&gt;"",F403&lt;=G403),"REPONER","OK")))</f>
        <v/>
      </c>
      <c r="I403" s="10">
        <f>IF($A403="","",F403*IF(ARTICULOS!I403="",0,ARTICULOS!I403))</f>
        <v/>
      </c>
    </row>
    <row r="404">
      <c r="A404" s="8">
        <f>IF(ARTICULOS!A404="","",ARTICULOS!A404)</f>
        <v/>
      </c>
      <c r="B404" s="8">
        <f>IF(ARTICULOS!A404="","",ARTICULOS!B404)</f>
        <v/>
      </c>
      <c r="C404" s="8">
        <f>IF($A404="","",SUMIFS(MOVIMIENTOS!$D$5:$D$2004,MOVIMIENTOS!$B$5:$B$2004,$A404,MOVIMIENTOS!$C$5:$C$2004,"Entrada"))</f>
        <v/>
      </c>
      <c r="D404" s="8">
        <f>IF($A404="","",SUMIFS(MOVIMIENTOS!$D$5:$D$2004,MOVIMIENTOS!$B$5:$B$2004,$A404,MOVIMIENTOS!$C$5:$C$2004,"Salida"))</f>
        <v/>
      </c>
      <c r="E404" s="8">
        <f>IF($A404="","",SUMIFS(MOVIMIENTOS!$D$5:$D$2004,MOVIMIENTOS!$B$5:$B$2004,$A404,MOVIMIENTOS!$C$5:$C$2004,"Ajuste"))</f>
        <v/>
      </c>
      <c r="F404" s="8">
        <f>IF($A404="","",C404-D404+E404)</f>
        <v/>
      </c>
      <c r="G404" s="8">
        <f>IF($A404="","",ARTICULOS!E404)</f>
        <v/>
      </c>
      <c r="H404" s="11">
        <f>IF($A404="","",IF(F404&lt;=0,"QUIEBRE",IF(AND(G404&lt;&gt;"",F404&lt;=G404),"REPONER","OK")))</f>
        <v/>
      </c>
      <c r="I404" s="10">
        <f>IF($A404="","",F404*IF(ARTICULOS!I404="",0,ARTICULOS!I404))</f>
        <v/>
      </c>
    </row>
    <row r="405">
      <c r="A405" s="8">
        <f>IF(ARTICULOS!A405="","",ARTICULOS!A405)</f>
        <v/>
      </c>
      <c r="B405" s="8">
        <f>IF(ARTICULOS!A405="","",ARTICULOS!B405)</f>
        <v/>
      </c>
      <c r="C405" s="8">
        <f>IF($A405="","",SUMIFS(MOVIMIENTOS!$D$5:$D$2004,MOVIMIENTOS!$B$5:$B$2004,$A405,MOVIMIENTOS!$C$5:$C$2004,"Entrada"))</f>
        <v/>
      </c>
      <c r="D405" s="8">
        <f>IF($A405="","",SUMIFS(MOVIMIENTOS!$D$5:$D$2004,MOVIMIENTOS!$B$5:$B$2004,$A405,MOVIMIENTOS!$C$5:$C$2004,"Salida"))</f>
        <v/>
      </c>
      <c r="E405" s="8">
        <f>IF($A405="","",SUMIFS(MOVIMIENTOS!$D$5:$D$2004,MOVIMIENTOS!$B$5:$B$2004,$A405,MOVIMIENTOS!$C$5:$C$2004,"Ajuste"))</f>
        <v/>
      </c>
      <c r="F405" s="8">
        <f>IF($A405="","",C405-D405+E405)</f>
        <v/>
      </c>
      <c r="G405" s="8">
        <f>IF($A405="","",ARTICULOS!E405)</f>
        <v/>
      </c>
      <c r="H405" s="11">
        <f>IF($A405="","",IF(F405&lt;=0,"QUIEBRE",IF(AND(G405&lt;&gt;"",F405&lt;=G405),"REPONER","OK")))</f>
        <v/>
      </c>
      <c r="I405" s="10">
        <f>IF($A405="","",F405*IF(ARTICULOS!I405="",0,ARTICULOS!I405))</f>
        <v/>
      </c>
    </row>
    <row r="406">
      <c r="A406" s="8">
        <f>IF(ARTICULOS!A406="","",ARTICULOS!A406)</f>
        <v/>
      </c>
      <c r="B406" s="8">
        <f>IF(ARTICULOS!A406="","",ARTICULOS!B406)</f>
        <v/>
      </c>
      <c r="C406" s="8">
        <f>IF($A406="","",SUMIFS(MOVIMIENTOS!$D$5:$D$2004,MOVIMIENTOS!$B$5:$B$2004,$A406,MOVIMIENTOS!$C$5:$C$2004,"Entrada"))</f>
        <v/>
      </c>
      <c r="D406" s="8">
        <f>IF($A406="","",SUMIFS(MOVIMIENTOS!$D$5:$D$2004,MOVIMIENTOS!$B$5:$B$2004,$A406,MOVIMIENTOS!$C$5:$C$2004,"Salida"))</f>
        <v/>
      </c>
      <c r="E406" s="8">
        <f>IF($A406="","",SUMIFS(MOVIMIENTOS!$D$5:$D$2004,MOVIMIENTOS!$B$5:$B$2004,$A406,MOVIMIENTOS!$C$5:$C$2004,"Ajuste"))</f>
        <v/>
      </c>
      <c r="F406" s="8">
        <f>IF($A406="","",C406-D406+E406)</f>
        <v/>
      </c>
      <c r="G406" s="8">
        <f>IF($A406="","",ARTICULOS!E406)</f>
        <v/>
      </c>
      <c r="H406" s="11">
        <f>IF($A406="","",IF(F406&lt;=0,"QUIEBRE",IF(AND(G406&lt;&gt;"",F406&lt;=G406),"REPONER","OK")))</f>
        <v/>
      </c>
      <c r="I406" s="10">
        <f>IF($A406="","",F406*IF(ARTICULOS!I406="",0,ARTICULOS!I406))</f>
        <v/>
      </c>
    </row>
    <row r="407">
      <c r="A407" s="8">
        <f>IF(ARTICULOS!A407="","",ARTICULOS!A407)</f>
        <v/>
      </c>
      <c r="B407" s="8">
        <f>IF(ARTICULOS!A407="","",ARTICULOS!B407)</f>
        <v/>
      </c>
      <c r="C407" s="8">
        <f>IF($A407="","",SUMIFS(MOVIMIENTOS!$D$5:$D$2004,MOVIMIENTOS!$B$5:$B$2004,$A407,MOVIMIENTOS!$C$5:$C$2004,"Entrada"))</f>
        <v/>
      </c>
      <c r="D407" s="8">
        <f>IF($A407="","",SUMIFS(MOVIMIENTOS!$D$5:$D$2004,MOVIMIENTOS!$B$5:$B$2004,$A407,MOVIMIENTOS!$C$5:$C$2004,"Salida"))</f>
        <v/>
      </c>
      <c r="E407" s="8">
        <f>IF($A407="","",SUMIFS(MOVIMIENTOS!$D$5:$D$2004,MOVIMIENTOS!$B$5:$B$2004,$A407,MOVIMIENTOS!$C$5:$C$2004,"Ajuste"))</f>
        <v/>
      </c>
      <c r="F407" s="8">
        <f>IF($A407="","",C407-D407+E407)</f>
        <v/>
      </c>
      <c r="G407" s="8">
        <f>IF($A407="","",ARTICULOS!E407)</f>
        <v/>
      </c>
      <c r="H407" s="11">
        <f>IF($A407="","",IF(F407&lt;=0,"QUIEBRE",IF(AND(G407&lt;&gt;"",F407&lt;=G407),"REPONER","OK")))</f>
        <v/>
      </c>
      <c r="I407" s="10">
        <f>IF($A407="","",F407*IF(ARTICULOS!I407="",0,ARTICULOS!I407))</f>
        <v/>
      </c>
    </row>
    <row r="408">
      <c r="A408" s="8">
        <f>IF(ARTICULOS!A408="","",ARTICULOS!A408)</f>
        <v/>
      </c>
      <c r="B408" s="8">
        <f>IF(ARTICULOS!A408="","",ARTICULOS!B408)</f>
        <v/>
      </c>
      <c r="C408" s="8">
        <f>IF($A408="","",SUMIFS(MOVIMIENTOS!$D$5:$D$2004,MOVIMIENTOS!$B$5:$B$2004,$A408,MOVIMIENTOS!$C$5:$C$2004,"Entrada"))</f>
        <v/>
      </c>
      <c r="D408" s="8">
        <f>IF($A408="","",SUMIFS(MOVIMIENTOS!$D$5:$D$2004,MOVIMIENTOS!$B$5:$B$2004,$A408,MOVIMIENTOS!$C$5:$C$2004,"Salida"))</f>
        <v/>
      </c>
      <c r="E408" s="8">
        <f>IF($A408="","",SUMIFS(MOVIMIENTOS!$D$5:$D$2004,MOVIMIENTOS!$B$5:$B$2004,$A408,MOVIMIENTOS!$C$5:$C$2004,"Ajuste"))</f>
        <v/>
      </c>
      <c r="F408" s="8">
        <f>IF($A408="","",C408-D408+E408)</f>
        <v/>
      </c>
      <c r="G408" s="8">
        <f>IF($A408="","",ARTICULOS!E408)</f>
        <v/>
      </c>
      <c r="H408" s="11">
        <f>IF($A408="","",IF(F408&lt;=0,"QUIEBRE",IF(AND(G408&lt;&gt;"",F408&lt;=G408),"REPONER","OK")))</f>
        <v/>
      </c>
      <c r="I408" s="10">
        <f>IF($A408="","",F408*IF(ARTICULOS!I408="",0,ARTICULOS!I408))</f>
        <v/>
      </c>
    </row>
    <row r="409">
      <c r="A409" s="8">
        <f>IF(ARTICULOS!A409="","",ARTICULOS!A409)</f>
        <v/>
      </c>
      <c r="B409" s="8">
        <f>IF(ARTICULOS!A409="","",ARTICULOS!B409)</f>
        <v/>
      </c>
      <c r="C409" s="8">
        <f>IF($A409="","",SUMIFS(MOVIMIENTOS!$D$5:$D$2004,MOVIMIENTOS!$B$5:$B$2004,$A409,MOVIMIENTOS!$C$5:$C$2004,"Entrada"))</f>
        <v/>
      </c>
      <c r="D409" s="8">
        <f>IF($A409="","",SUMIFS(MOVIMIENTOS!$D$5:$D$2004,MOVIMIENTOS!$B$5:$B$2004,$A409,MOVIMIENTOS!$C$5:$C$2004,"Salida"))</f>
        <v/>
      </c>
      <c r="E409" s="8">
        <f>IF($A409="","",SUMIFS(MOVIMIENTOS!$D$5:$D$2004,MOVIMIENTOS!$B$5:$B$2004,$A409,MOVIMIENTOS!$C$5:$C$2004,"Ajuste"))</f>
        <v/>
      </c>
      <c r="F409" s="8">
        <f>IF($A409="","",C409-D409+E409)</f>
        <v/>
      </c>
      <c r="G409" s="8">
        <f>IF($A409="","",ARTICULOS!E409)</f>
        <v/>
      </c>
      <c r="H409" s="11">
        <f>IF($A409="","",IF(F409&lt;=0,"QUIEBRE",IF(AND(G409&lt;&gt;"",F409&lt;=G409),"REPONER","OK")))</f>
        <v/>
      </c>
      <c r="I409" s="10">
        <f>IF($A409="","",F409*IF(ARTICULOS!I409="",0,ARTICULOS!I409))</f>
        <v/>
      </c>
    </row>
    <row r="410">
      <c r="A410" s="8">
        <f>IF(ARTICULOS!A410="","",ARTICULOS!A410)</f>
        <v/>
      </c>
      <c r="B410" s="8">
        <f>IF(ARTICULOS!A410="","",ARTICULOS!B410)</f>
        <v/>
      </c>
      <c r="C410" s="8">
        <f>IF($A410="","",SUMIFS(MOVIMIENTOS!$D$5:$D$2004,MOVIMIENTOS!$B$5:$B$2004,$A410,MOVIMIENTOS!$C$5:$C$2004,"Entrada"))</f>
        <v/>
      </c>
      <c r="D410" s="8">
        <f>IF($A410="","",SUMIFS(MOVIMIENTOS!$D$5:$D$2004,MOVIMIENTOS!$B$5:$B$2004,$A410,MOVIMIENTOS!$C$5:$C$2004,"Salida"))</f>
        <v/>
      </c>
      <c r="E410" s="8">
        <f>IF($A410="","",SUMIFS(MOVIMIENTOS!$D$5:$D$2004,MOVIMIENTOS!$B$5:$B$2004,$A410,MOVIMIENTOS!$C$5:$C$2004,"Ajuste"))</f>
        <v/>
      </c>
      <c r="F410" s="8">
        <f>IF($A410="","",C410-D410+E410)</f>
        <v/>
      </c>
      <c r="G410" s="8">
        <f>IF($A410="","",ARTICULOS!E410)</f>
        <v/>
      </c>
      <c r="H410" s="11">
        <f>IF($A410="","",IF(F410&lt;=0,"QUIEBRE",IF(AND(G410&lt;&gt;"",F410&lt;=G410),"REPONER","OK")))</f>
        <v/>
      </c>
      <c r="I410" s="10">
        <f>IF($A410="","",F410*IF(ARTICULOS!I410="",0,ARTICULOS!I410))</f>
        <v/>
      </c>
    </row>
    <row r="411">
      <c r="A411" s="8">
        <f>IF(ARTICULOS!A411="","",ARTICULOS!A411)</f>
        <v/>
      </c>
      <c r="B411" s="8">
        <f>IF(ARTICULOS!A411="","",ARTICULOS!B411)</f>
        <v/>
      </c>
      <c r="C411" s="8">
        <f>IF($A411="","",SUMIFS(MOVIMIENTOS!$D$5:$D$2004,MOVIMIENTOS!$B$5:$B$2004,$A411,MOVIMIENTOS!$C$5:$C$2004,"Entrada"))</f>
        <v/>
      </c>
      <c r="D411" s="8">
        <f>IF($A411="","",SUMIFS(MOVIMIENTOS!$D$5:$D$2004,MOVIMIENTOS!$B$5:$B$2004,$A411,MOVIMIENTOS!$C$5:$C$2004,"Salida"))</f>
        <v/>
      </c>
      <c r="E411" s="8">
        <f>IF($A411="","",SUMIFS(MOVIMIENTOS!$D$5:$D$2004,MOVIMIENTOS!$B$5:$B$2004,$A411,MOVIMIENTOS!$C$5:$C$2004,"Ajuste"))</f>
        <v/>
      </c>
      <c r="F411" s="8">
        <f>IF($A411="","",C411-D411+E411)</f>
        <v/>
      </c>
      <c r="G411" s="8">
        <f>IF($A411="","",ARTICULOS!E411)</f>
        <v/>
      </c>
      <c r="H411" s="11">
        <f>IF($A411="","",IF(F411&lt;=0,"QUIEBRE",IF(AND(G411&lt;&gt;"",F411&lt;=G411),"REPONER","OK")))</f>
        <v/>
      </c>
      <c r="I411" s="10">
        <f>IF($A411="","",F411*IF(ARTICULOS!I411="",0,ARTICULOS!I411))</f>
        <v/>
      </c>
    </row>
    <row r="412">
      <c r="A412" s="8">
        <f>IF(ARTICULOS!A412="","",ARTICULOS!A412)</f>
        <v/>
      </c>
      <c r="B412" s="8">
        <f>IF(ARTICULOS!A412="","",ARTICULOS!B412)</f>
        <v/>
      </c>
      <c r="C412" s="8">
        <f>IF($A412="","",SUMIFS(MOVIMIENTOS!$D$5:$D$2004,MOVIMIENTOS!$B$5:$B$2004,$A412,MOVIMIENTOS!$C$5:$C$2004,"Entrada"))</f>
        <v/>
      </c>
      <c r="D412" s="8">
        <f>IF($A412="","",SUMIFS(MOVIMIENTOS!$D$5:$D$2004,MOVIMIENTOS!$B$5:$B$2004,$A412,MOVIMIENTOS!$C$5:$C$2004,"Salida"))</f>
        <v/>
      </c>
      <c r="E412" s="8">
        <f>IF($A412="","",SUMIFS(MOVIMIENTOS!$D$5:$D$2004,MOVIMIENTOS!$B$5:$B$2004,$A412,MOVIMIENTOS!$C$5:$C$2004,"Ajuste"))</f>
        <v/>
      </c>
      <c r="F412" s="8">
        <f>IF($A412="","",C412-D412+E412)</f>
        <v/>
      </c>
      <c r="G412" s="8">
        <f>IF($A412="","",ARTICULOS!E412)</f>
        <v/>
      </c>
      <c r="H412" s="11">
        <f>IF($A412="","",IF(F412&lt;=0,"QUIEBRE",IF(AND(G412&lt;&gt;"",F412&lt;=G412),"REPONER","OK")))</f>
        <v/>
      </c>
      <c r="I412" s="10">
        <f>IF($A412="","",F412*IF(ARTICULOS!I412="",0,ARTICULOS!I412))</f>
        <v/>
      </c>
    </row>
    <row r="413">
      <c r="A413" s="8">
        <f>IF(ARTICULOS!A413="","",ARTICULOS!A413)</f>
        <v/>
      </c>
      <c r="B413" s="8">
        <f>IF(ARTICULOS!A413="","",ARTICULOS!B413)</f>
        <v/>
      </c>
      <c r="C413" s="8">
        <f>IF($A413="","",SUMIFS(MOVIMIENTOS!$D$5:$D$2004,MOVIMIENTOS!$B$5:$B$2004,$A413,MOVIMIENTOS!$C$5:$C$2004,"Entrada"))</f>
        <v/>
      </c>
      <c r="D413" s="8">
        <f>IF($A413="","",SUMIFS(MOVIMIENTOS!$D$5:$D$2004,MOVIMIENTOS!$B$5:$B$2004,$A413,MOVIMIENTOS!$C$5:$C$2004,"Salida"))</f>
        <v/>
      </c>
      <c r="E413" s="8">
        <f>IF($A413="","",SUMIFS(MOVIMIENTOS!$D$5:$D$2004,MOVIMIENTOS!$B$5:$B$2004,$A413,MOVIMIENTOS!$C$5:$C$2004,"Ajuste"))</f>
        <v/>
      </c>
      <c r="F413" s="8">
        <f>IF($A413="","",C413-D413+E413)</f>
        <v/>
      </c>
      <c r="G413" s="8">
        <f>IF($A413="","",ARTICULOS!E413)</f>
        <v/>
      </c>
      <c r="H413" s="11">
        <f>IF($A413="","",IF(F413&lt;=0,"QUIEBRE",IF(AND(G413&lt;&gt;"",F413&lt;=G413),"REPONER","OK")))</f>
        <v/>
      </c>
      <c r="I413" s="10">
        <f>IF($A413="","",F413*IF(ARTICULOS!I413="",0,ARTICULOS!I413))</f>
        <v/>
      </c>
    </row>
    <row r="414">
      <c r="A414" s="8">
        <f>IF(ARTICULOS!A414="","",ARTICULOS!A414)</f>
        <v/>
      </c>
      <c r="B414" s="8">
        <f>IF(ARTICULOS!A414="","",ARTICULOS!B414)</f>
        <v/>
      </c>
      <c r="C414" s="8">
        <f>IF($A414="","",SUMIFS(MOVIMIENTOS!$D$5:$D$2004,MOVIMIENTOS!$B$5:$B$2004,$A414,MOVIMIENTOS!$C$5:$C$2004,"Entrada"))</f>
        <v/>
      </c>
      <c r="D414" s="8">
        <f>IF($A414="","",SUMIFS(MOVIMIENTOS!$D$5:$D$2004,MOVIMIENTOS!$B$5:$B$2004,$A414,MOVIMIENTOS!$C$5:$C$2004,"Salida"))</f>
        <v/>
      </c>
      <c r="E414" s="8">
        <f>IF($A414="","",SUMIFS(MOVIMIENTOS!$D$5:$D$2004,MOVIMIENTOS!$B$5:$B$2004,$A414,MOVIMIENTOS!$C$5:$C$2004,"Ajuste"))</f>
        <v/>
      </c>
      <c r="F414" s="8">
        <f>IF($A414="","",C414-D414+E414)</f>
        <v/>
      </c>
      <c r="G414" s="8">
        <f>IF($A414="","",ARTICULOS!E414)</f>
        <v/>
      </c>
      <c r="H414" s="11">
        <f>IF($A414="","",IF(F414&lt;=0,"QUIEBRE",IF(AND(G414&lt;&gt;"",F414&lt;=G414),"REPONER","OK")))</f>
        <v/>
      </c>
      <c r="I414" s="10">
        <f>IF($A414="","",F414*IF(ARTICULOS!I414="",0,ARTICULOS!I414))</f>
        <v/>
      </c>
    </row>
    <row r="415">
      <c r="A415" s="8">
        <f>IF(ARTICULOS!A415="","",ARTICULOS!A415)</f>
        <v/>
      </c>
      <c r="B415" s="8">
        <f>IF(ARTICULOS!A415="","",ARTICULOS!B415)</f>
        <v/>
      </c>
      <c r="C415" s="8">
        <f>IF($A415="","",SUMIFS(MOVIMIENTOS!$D$5:$D$2004,MOVIMIENTOS!$B$5:$B$2004,$A415,MOVIMIENTOS!$C$5:$C$2004,"Entrada"))</f>
        <v/>
      </c>
      <c r="D415" s="8">
        <f>IF($A415="","",SUMIFS(MOVIMIENTOS!$D$5:$D$2004,MOVIMIENTOS!$B$5:$B$2004,$A415,MOVIMIENTOS!$C$5:$C$2004,"Salida"))</f>
        <v/>
      </c>
      <c r="E415" s="8">
        <f>IF($A415="","",SUMIFS(MOVIMIENTOS!$D$5:$D$2004,MOVIMIENTOS!$B$5:$B$2004,$A415,MOVIMIENTOS!$C$5:$C$2004,"Ajuste"))</f>
        <v/>
      </c>
      <c r="F415" s="8">
        <f>IF($A415="","",C415-D415+E415)</f>
        <v/>
      </c>
      <c r="G415" s="8">
        <f>IF($A415="","",ARTICULOS!E415)</f>
        <v/>
      </c>
      <c r="H415" s="11">
        <f>IF($A415="","",IF(F415&lt;=0,"QUIEBRE",IF(AND(G415&lt;&gt;"",F415&lt;=G415),"REPONER","OK")))</f>
        <v/>
      </c>
      <c r="I415" s="10">
        <f>IF($A415="","",F415*IF(ARTICULOS!I415="",0,ARTICULOS!I415))</f>
        <v/>
      </c>
    </row>
    <row r="416">
      <c r="A416" s="8">
        <f>IF(ARTICULOS!A416="","",ARTICULOS!A416)</f>
        <v/>
      </c>
      <c r="B416" s="8">
        <f>IF(ARTICULOS!A416="","",ARTICULOS!B416)</f>
        <v/>
      </c>
      <c r="C416" s="8">
        <f>IF($A416="","",SUMIFS(MOVIMIENTOS!$D$5:$D$2004,MOVIMIENTOS!$B$5:$B$2004,$A416,MOVIMIENTOS!$C$5:$C$2004,"Entrada"))</f>
        <v/>
      </c>
      <c r="D416" s="8">
        <f>IF($A416="","",SUMIFS(MOVIMIENTOS!$D$5:$D$2004,MOVIMIENTOS!$B$5:$B$2004,$A416,MOVIMIENTOS!$C$5:$C$2004,"Salida"))</f>
        <v/>
      </c>
      <c r="E416" s="8">
        <f>IF($A416="","",SUMIFS(MOVIMIENTOS!$D$5:$D$2004,MOVIMIENTOS!$B$5:$B$2004,$A416,MOVIMIENTOS!$C$5:$C$2004,"Ajuste"))</f>
        <v/>
      </c>
      <c r="F416" s="8">
        <f>IF($A416="","",C416-D416+E416)</f>
        <v/>
      </c>
      <c r="G416" s="8">
        <f>IF($A416="","",ARTICULOS!E416)</f>
        <v/>
      </c>
      <c r="H416" s="11">
        <f>IF($A416="","",IF(F416&lt;=0,"QUIEBRE",IF(AND(G416&lt;&gt;"",F416&lt;=G416),"REPONER","OK")))</f>
        <v/>
      </c>
      <c r="I416" s="10">
        <f>IF($A416="","",F416*IF(ARTICULOS!I416="",0,ARTICULOS!I416))</f>
        <v/>
      </c>
    </row>
    <row r="417">
      <c r="A417" s="8">
        <f>IF(ARTICULOS!A417="","",ARTICULOS!A417)</f>
        <v/>
      </c>
      <c r="B417" s="8">
        <f>IF(ARTICULOS!A417="","",ARTICULOS!B417)</f>
        <v/>
      </c>
      <c r="C417" s="8">
        <f>IF($A417="","",SUMIFS(MOVIMIENTOS!$D$5:$D$2004,MOVIMIENTOS!$B$5:$B$2004,$A417,MOVIMIENTOS!$C$5:$C$2004,"Entrada"))</f>
        <v/>
      </c>
      <c r="D417" s="8">
        <f>IF($A417="","",SUMIFS(MOVIMIENTOS!$D$5:$D$2004,MOVIMIENTOS!$B$5:$B$2004,$A417,MOVIMIENTOS!$C$5:$C$2004,"Salida"))</f>
        <v/>
      </c>
      <c r="E417" s="8">
        <f>IF($A417="","",SUMIFS(MOVIMIENTOS!$D$5:$D$2004,MOVIMIENTOS!$B$5:$B$2004,$A417,MOVIMIENTOS!$C$5:$C$2004,"Ajuste"))</f>
        <v/>
      </c>
      <c r="F417" s="8">
        <f>IF($A417="","",C417-D417+E417)</f>
        <v/>
      </c>
      <c r="G417" s="8">
        <f>IF($A417="","",ARTICULOS!E417)</f>
        <v/>
      </c>
      <c r="H417" s="11">
        <f>IF($A417="","",IF(F417&lt;=0,"QUIEBRE",IF(AND(G417&lt;&gt;"",F417&lt;=G417),"REPONER","OK")))</f>
        <v/>
      </c>
      <c r="I417" s="10">
        <f>IF($A417="","",F417*IF(ARTICULOS!I417="",0,ARTICULOS!I417))</f>
        <v/>
      </c>
    </row>
    <row r="418">
      <c r="A418" s="8">
        <f>IF(ARTICULOS!A418="","",ARTICULOS!A418)</f>
        <v/>
      </c>
      <c r="B418" s="8">
        <f>IF(ARTICULOS!A418="","",ARTICULOS!B418)</f>
        <v/>
      </c>
      <c r="C418" s="8">
        <f>IF($A418="","",SUMIFS(MOVIMIENTOS!$D$5:$D$2004,MOVIMIENTOS!$B$5:$B$2004,$A418,MOVIMIENTOS!$C$5:$C$2004,"Entrada"))</f>
        <v/>
      </c>
      <c r="D418" s="8">
        <f>IF($A418="","",SUMIFS(MOVIMIENTOS!$D$5:$D$2004,MOVIMIENTOS!$B$5:$B$2004,$A418,MOVIMIENTOS!$C$5:$C$2004,"Salida"))</f>
        <v/>
      </c>
      <c r="E418" s="8">
        <f>IF($A418="","",SUMIFS(MOVIMIENTOS!$D$5:$D$2004,MOVIMIENTOS!$B$5:$B$2004,$A418,MOVIMIENTOS!$C$5:$C$2004,"Ajuste"))</f>
        <v/>
      </c>
      <c r="F418" s="8">
        <f>IF($A418="","",C418-D418+E418)</f>
        <v/>
      </c>
      <c r="G418" s="8">
        <f>IF($A418="","",ARTICULOS!E418)</f>
        <v/>
      </c>
      <c r="H418" s="11">
        <f>IF($A418="","",IF(F418&lt;=0,"QUIEBRE",IF(AND(G418&lt;&gt;"",F418&lt;=G418),"REPONER","OK")))</f>
        <v/>
      </c>
      <c r="I418" s="10">
        <f>IF($A418="","",F418*IF(ARTICULOS!I418="",0,ARTICULOS!I418))</f>
        <v/>
      </c>
    </row>
    <row r="419">
      <c r="A419" s="8">
        <f>IF(ARTICULOS!A419="","",ARTICULOS!A419)</f>
        <v/>
      </c>
      <c r="B419" s="8">
        <f>IF(ARTICULOS!A419="","",ARTICULOS!B419)</f>
        <v/>
      </c>
      <c r="C419" s="8">
        <f>IF($A419="","",SUMIFS(MOVIMIENTOS!$D$5:$D$2004,MOVIMIENTOS!$B$5:$B$2004,$A419,MOVIMIENTOS!$C$5:$C$2004,"Entrada"))</f>
        <v/>
      </c>
      <c r="D419" s="8">
        <f>IF($A419="","",SUMIFS(MOVIMIENTOS!$D$5:$D$2004,MOVIMIENTOS!$B$5:$B$2004,$A419,MOVIMIENTOS!$C$5:$C$2004,"Salida"))</f>
        <v/>
      </c>
      <c r="E419" s="8">
        <f>IF($A419="","",SUMIFS(MOVIMIENTOS!$D$5:$D$2004,MOVIMIENTOS!$B$5:$B$2004,$A419,MOVIMIENTOS!$C$5:$C$2004,"Ajuste"))</f>
        <v/>
      </c>
      <c r="F419" s="8">
        <f>IF($A419="","",C419-D419+E419)</f>
        <v/>
      </c>
      <c r="G419" s="8">
        <f>IF($A419="","",ARTICULOS!E419)</f>
        <v/>
      </c>
      <c r="H419" s="11">
        <f>IF($A419="","",IF(F419&lt;=0,"QUIEBRE",IF(AND(G419&lt;&gt;"",F419&lt;=G419),"REPONER","OK")))</f>
        <v/>
      </c>
      <c r="I419" s="10">
        <f>IF($A419="","",F419*IF(ARTICULOS!I419="",0,ARTICULOS!I419))</f>
        <v/>
      </c>
    </row>
    <row r="420">
      <c r="A420" s="8">
        <f>IF(ARTICULOS!A420="","",ARTICULOS!A420)</f>
        <v/>
      </c>
      <c r="B420" s="8">
        <f>IF(ARTICULOS!A420="","",ARTICULOS!B420)</f>
        <v/>
      </c>
      <c r="C420" s="8">
        <f>IF($A420="","",SUMIFS(MOVIMIENTOS!$D$5:$D$2004,MOVIMIENTOS!$B$5:$B$2004,$A420,MOVIMIENTOS!$C$5:$C$2004,"Entrada"))</f>
        <v/>
      </c>
      <c r="D420" s="8">
        <f>IF($A420="","",SUMIFS(MOVIMIENTOS!$D$5:$D$2004,MOVIMIENTOS!$B$5:$B$2004,$A420,MOVIMIENTOS!$C$5:$C$2004,"Salida"))</f>
        <v/>
      </c>
      <c r="E420" s="8">
        <f>IF($A420="","",SUMIFS(MOVIMIENTOS!$D$5:$D$2004,MOVIMIENTOS!$B$5:$B$2004,$A420,MOVIMIENTOS!$C$5:$C$2004,"Ajuste"))</f>
        <v/>
      </c>
      <c r="F420" s="8">
        <f>IF($A420="","",C420-D420+E420)</f>
        <v/>
      </c>
      <c r="G420" s="8">
        <f>IF($A420="","",ARTICULOS!E420)</f>
        <v/>
      </c>
      <c r="H420" s="11">
        <f>IF($A420="","",IF(F420&lt;=0,"QUIEBRE",IF(AND(G420&lt;&gt;"",F420&lt;=G420),"REPONER","OK")))</f>
        <v/>
      </c>
      <c r="I420" s="10">
        <f>IF($A420="","",F420*IF(ARTICULOS!I420="",0,ARTICULOS!I420))</f>
        <v/>
      </c>
    </row>
    <row r="421">
      <c r="A421" s="8">
        <f>IF(ARTICULOS!A421="","",ARTICULOS!A421)</f>
        <v/>
      </c>
      <c r="B421" s="8">
        <f>IF(ARTICULOS!A421="","",ARTICULOS!B421)</f>
        <v/>
      </c>
      <c r="C421" s="8">
        <f>IF($A421="","",SUMIFS(MOVIMIENTOS!$D$5:$D$2004,MOVIMIENTOS!$B$5:$B$2004,$A421,MOVIMIENTOS!$C$5:$C$2004,"Entrada"))</f>
        <v/>
      </c>
      <c r="D421" s="8">
        <f>IF($A421="","",SUMIFS(MOVIMIENTOS!$D$5:$D$2004,MOVIMIENTOS!$B$5:$B$2004,$A421,MOVIMIENTOS!$C$5:$C$2004,"Salida"))</f>
        <v/>
      </c>
      <c r="E421" s="8">
        <f>IF($A421="","",SUMIFS(MOVIMIENTOS!$D$5:$D$2004,MOVIMIENTOS!$B$5:$B$2004,$A421,MOVIMIENTOS!$C$5:$C$2004,"Ajuste"))</f>
        <v/>
      </c>
      <c r="F421" s="8">
        <f>IF($A421="","",C421-D421+E421)</f>
        <v/>
      </c>
      <c r="G421" s="8">
        <f>IF($A421="","",ARTICULOS!E421)</f>
        <v/>
      </c>
      <c r="H421" s="11">
        <f>IF($A421="","",IF(F421&lt;=0,"QUIEBRE",IF(AND(G421&lt;&gt;"",F421&lt;=G421),"REPONER","OK")))</f>
        <v/>
      </c>
      <c r="I421" s="10">
        <f>IF($A421="","",F421*IF(ARTICULOS!I421="",0,ARTICULOS!I421))</f>
        <v/>
      </c>
    </row>
    <row r="422">
      <c r="A422" s="8">
        <f>IF(ARTICULOS!A422="","",ARTICULOS!A422)</f>
        <v/>
      </c>
      <c r="B422" s="8">
        <f>IF(ARTICULOS!A422="","",ARTICULOS!B422)</f>
        <v/>
      </c>
      <c r="C422" s="8">
        <f>IF($A422="","",SUMIFS(MOVIMIENTOS!$D$5:$D$2004,MOVIMIENTOS!$B$5:$B$2004,$A422,MOVIMIENTOS!$C$5:$C$2004,"Entrada"))</f>
        <v/>
      </c>
      <c r="D422" s="8">
        <f>IF($A422="","",SUMIFS(MOVIMIENTOS!$D$5:$D$2004,MOVIMIENTOS!$B$5:$B$2004,$A422,MOVIMIENTOS!$C$5:$C$2004,"Salida"))</f>
        <v/>
      </c>
      <c r="E422" s="8">
        <f>IF($A422="","",SUMIFS(MOVIMIENTOS!$D$5:$D$2004,MOVIMIENTOS!$B$5:$B$2004,$A422,MOVIMIENTOS!$C$5:$C$2004,"Ajuste"))</f>
        <v/>
      </c>
      <c r="F422" s="8">
        <f>IF($A422="","",C422-D422+E422)</f>
        <v/>
      </c>
      <c r="G422" s="8">
        <f>IF($A422="","",ARTICULOS!E422)</f>
        <v/>
      </c>
      <c r="H422" s="11">
        <f>IF($A422="","",IF(F422&lt;=0,"QUIEBRE",IF(AND(G422&lt;&gt;"",F422&lt;=G422),"REPONER","OK")))</f>
        <v/>
      </c>
      <c r="I422" s="10">
        <f>IF($A422="","",F422*IF(ARTICULOS!I422="",0,ARTICULOS!I422))</f>
        <v/>
      </c>
    </row>
    <row r="423">
      <c r="A423" s="8">
        <f>IF(ARTICULOS!A423="","",ARTICULOS!A423)</f>
        <v/>
      </c>
      <c r="B423" s="8">
        <f>IF(ARTICULOS!A423="","",ARTICULOS!B423)</f>
        <v/>
      </c>
      <c r="C423" s="8">
        <f>IF($A423="","",SUMIFS(MOVIMIENTOS!$D$5:$D$2004,MOVIMIENTOS!$B$5:$B$2004,$A423,MOVIMIENTOS!$C$5:$C$2004,"Entrada"))</f>
        <v/>
      </c>
      <c r="D423" s="8">
        <f>IF($A423="","",SUMIFS(MOVIMIENTOS!$D$5:$D$2004,MOVIMIENTOS!$B$5:$B$2004,$A423,MOVIMIENTOS!$C$5:$C$2004,"Salida"))</f>
        <v/>
      </c>
      <c r="E423" s="8">
        <f>IF($A423="","",SUMIFS(MOVIMIENTOS!$D$5:$D$2004,MOVIMIENTOS!$B$5:$B$2004,$A423,MOVIMIENTOS!$C$5:$C$2004,"Ajuste"))</f>
        <v/>
      </c>
      <c r="F423" s="8">
        <f>IF($A423="","",C423-D423+E423)</f>
        <v/>
      </c>
      <c r="G423" s="8">
        <f>IF($A423="","",ARTICULOS!E423)</f>
        <v/>
      </c>
      <c r="H423" s="11">
        <f>IF($A423="","",IF(F423&lt;=0,"QUIEBRE",IF(AND(G423&lt;&gt;"",F423&lt;=G423),"REPONER","OK")))</f>
        <v/>
      </c>
      <c r="I423" s="10">
        <f>IF($A423="","",F423*IF(ARTICULOS!I423="",0,ARTICULOS!I423))</f>
        <v/>
      </c>
    </row>
    <row r="424">
      <c r="A424" s="8">
        <f>IF(ARTICULOS!A424="","",ARTICULOS!A424)</f>
        <v/>
      </c>
      <c r="B424" s="8">
        <f>IF(ARTICULOS!A424="","",ARTICULOS!B424)</f>
        <v/>
      </c>
      <c r="C424" s="8">
        <f>IF($A424="","",SUMIFS(MOVIMIENTOS!$D$5:$D$2004,MOVIMIENTOS!$B$5:$B$2004,$A424,MOVIMIENTOS!$C$5:$C$2004,"Entrada"))</f>
        <v/>
      </c>
      <c r="D424" s="8">
        <f>IF($A424="","",SUMIFS(MOVIMIENTOS!$D$5:$D$2004,MOVIMIENTOS!$B$5:$B$2004,$A424,MOVIMIENTOS!$C$5:$C$2004,"Salida"))</f>
        <v/>
      </c>
      <c r="E424" s="8">
        <f>IF($A424="","",SUMIFS(MOVIMIENTOS!$D$5:$D$2004,MOVIMIENTOS!$B$5:$B$2004,$A424,MOVIMIENTOS!$C$5:$C$2004,"Ajuste"))</f>
        <v/>
      </c>
      <c r="F424" s="8">
        <f>IF($A424="","",C424-D424+E424)</f>
        <v/>
      </c>
      <c r="G424" s="8">
        <f>IF($A424="","",ARTICULOS!E424)</f>
        <v/>
      </c>
      <c r="H424" s="11">
        <f>IF($A424="","",IF(F424&lt;=0,"QUIEBRE",IF(AND(G424&lt;&gt;"",F424&lt;=G424),"REPONER","OK")))</f>
        <v/>
      </c>
      <c r="I424" s="10">
        <f>IF($A424="","",F424*IF(ARTICULOS!I424="",0,ARTICULOS!I424))</f>
        <v/>
      </c>
    </row>
    <row r="425">
      <c r="A425" s="8">
        <f>IF(ARTICULOS!A425="","",ARTICULOS!A425)</f>
        <v/>
      </c>
      <c r="B425" s="8">
        <f>IF(ARTICULOS!A425="","",ARTICULOS!B425)</f>
        <v/>
      </c>
      <c r="C425" s="8">
        <f>IF($A425="","",SUMIFS(MOVIMIENTOS!$D$5:$D$2004,MOVIMIENTOS!$B$5:$B$2004,$A425,MOVIMIENTOS!$C$5:$C$2004,"Entrada"))</f>
        <v/>
      </c>
      <c r="D425" s="8">
        <f>IF($A425="","",SUMIFS(MOVIMIENTOS!$D$5:$D$2004,MOVIMIENTOS!$B$5:$B$2004,$A425,MOVIMIENTOS!$C$5:$C$2004,"Salida"))</f>
        <v/>
      </c>
      <c r="E425" s="8">
        <f>IF($A425="","",SUMIFS(MOVIMIENTOS!$D$5:$D$2004,MOVIMIENTOS!$B$5:$B$2004,$A425,MOVIMIENTOS!$C$5:$C$2004,"Ajuste"))</f>
        <v/>
      </c>
      <c r="F425" s="8">
        <f>IF($A425="","",C425-D425+E425)</f>
        <v/>
      </c>
      <c r="G425" s="8">
        <f>IF($A425="","",ARTICULOS!E425)</f>
        <v/>
      </c>
      <c r="H425" s="11">
        <f>IF($A425="","",IF(F425&lt;=0,"QUIEBRE",IF(AND(G425&lt;&gt;"",F425&lt;=G425),"REPONER","OK")))</f>
        <v/>
      </c>
      <c r="I425" s="10">
        <f>IF($A425="","",F425*IF(ARTICULOS!I425="",0,ARTICULOS!I425))</f>
        <v/>
      </c>
    </row>
    <row r="426">
      <c r="A426" s="8">
        <f>IF(ARTICULOS!A426="","",ARTICULOS!A426)</f>
        <v/>
      </c>
      <c r="B426" s="8">
        <f>IF(ARTICULOS!A426="","",ARTICULOS!B426)</f>
        <v/>
      </c>
      <c r="C426" s="8">
        <f>IF($A426="","",SUMIFS(MOVIMIENTOS!$D$5:$D$2004,MOVIMIENTOS!$B$5:$B$2004,$A426,MOVIMIENTOS!$C$5:$C$2004,"Entrada"))</f>
        <v/>
      </c>
      <c r="D426" s="8">
        <f>IF($A426="","",SUMIFS(MOVIMIENTOS!$D$5:$D$2004,MOVIMIENTOS!$B$5:$B$2004,$A426,MOVIMIENTOS!$C$5:$C$2004,"Salida"))</f>
        <v/>
      </c>
      <c r="E426" s="8">
        <f>IF($A426="","",SUMIFS(MOVIMIENTOS!$D$5:$D$2004,MOVIMIENTOS!$B$5:$B$2004,$A426,MOVIMIENTOS!$C$5:$C$2004,"Ajuste"))</f>
        <v/>
      </c>
      <c r="F426" s="8">
        <f>IF($A426="","",C426-D426+E426)</f>
        <v/>
      </c>
      <c r="G426" s="8">
        <f>IF($A426="","",ARTICULOS!E426)</f>
        <v/>
      </c>
      <c r="H426" s="11">
        <f>IF($A426="","",IF(F426&lt;=0,"QUIEBRE",IF(AND(G426&lt;&gt;"",F426&lt;=G426),"REPONER","OK")))</f>
        <v/>
      </c>
      <c r="I426" s="10">
        <f>IF($A426="","",F426*IF(ARTICULOS!I426="",0,ARTICULOS!I426))</f>
        <v/>
      </c>
    </row>
    <row r="427">
      <c r="A427" s="8">
        <f>IF(ARTICULOS!A427="","",ARTICULOS!A427)</f>
        <v/>
      </c>
      <c r="B427" s="8">
        <f>IF(ARTICULOS!A427="","",ARTICULOS!B427)</f>
        <v/>
      </c>
      <c r="C427" s="8">
        <f>IF($A427="","",SUMIFS(MOVIMIENTOS!$D$5:$D$2004,MOVIMIENTOS!$B$5:$B$2004,$A427,MOVIMIENTOS!$C$5:$C$2004,"Entrada"))</f>
        <v/>
      </c>
      <c r="D427" s="8">
        <f>IF($A427="","",SUMIFS(MOVIMIENTOS!$D$5:$D$2004,MOVIMIENTOS!$B$5:$B$2004,$A427,MOVIMIENTOS!$C$5:$C$2004,"Salida"))</f>
        <v/>
      </c>
      <c r="E427" s="8">
        <f>IF($A427="","",SUMIFS(MOVIMIENTOS!$D$5:$D$2004,MOVIMIENTOS!$B$5:$B$2004,$A427,MOVIMIENTOS!$C$5:$C$2004,"Ajuste"))</f>
        <v/>
      </c>
      <c r="F427" s="8">
        <f>IF($A427="","",C427-D427+E427)</f>
        <v/>
      </c>
      <c r="G427" s="8">
        <f>IF($A427="","",ARTICULOS!E427)</f>
        <v/>
      </c>
      <c r="H427" s="11">
        <f>IF($A427="","",IF(F427&lt;=0,"QUIEBRE",IF(AND(G427&lt;&gt;"",F427&lt;=G427),"REPONER","OK")))</f>
        <v/>
      </c>
      <c r="I427" s="10">
        <f>IF($A427="","",F427*IF(ARTICULOS!I427="",0,ARTICULOS!I427))</f>
        <v/>
      </c>
    </row>
    <row r="428">
      <c r="A428" s="8">
        <f>IF(ARTICULOS!A428="","",ARTICULOS!A428)</f>
        <v/>
      </c>
      <c r="B428" s="8">
        <f>IF(ARTICULOS!A428="","",ARTICULOS!B428)</f>
        <v/>
      </c>
      <c r="C428" s="8">
        <f>IF($A428="","",SUMIFS(MOVIMIENTOS!$D$5:$D$2004,MOVIMIENTOS!$B$5:$B$2004,$A428,MOVIMIENTOS!$C$5:$C$2004,"Entrada"))</f>
        <v/>
      </c>
      <c r="D428" s="8">
        <f>IF($A428="","",SUMIFS(MOVIMIENTOS!$D$5:$D$2004,MOVIMIENTOS!$B$5:$B$2004,$A428,MOVIMIENTOS!$C$5:$C$2004,"Salida"))</f>
        <v/>
      </c>
      <c r="E428" s="8">
        <f>IF($A428="","",SUMIFS(MOVIMIENTOS!$D$5:$D$2004,MOVIMIENTOS!$B$5:$B$2004,$A428,MOVIMIENTOS!$C$5:$C$2004,"Ajuste"))</f>
        <v/>
      </c>
      <c r="F428" s="8">
        <f>IF($A428="","",C428-D428+E428)</f>
        <v/>
      </c>
      <c r="G428" s="8">
        <f>IF($A428="","",ARTICULOS!E428)</f>
        <v/>
      </c>
      <c r="H428" s="11">
        <f>IF($A428="","",IF(F428&lt;=0,"QUIEBRE",IF(AND(G428&lt;&gt;"",F428&lt;=G428),"REPONER","OK")))</f>
        <v/>
      </c>
      <c r="I428" s="10">
        <f>IF($A428="","",F428*IF(ARTICULOS!I428="",0,ARTICULOS!I428))</f>
        <v/>
      </c>
    </row>
    <row r="429">
      <c r="A429" s="8">
        <f>IF(ARTICULOS!A429="","",ARTICULOS!A429)</f>
        <v/>
      </c>
      <c r="B429" s="8">
        <f>IF(ARTICULOS!A429="","",ARTICULOS!B429)</f>
        <v/>
      </c>
      <c r="C429" s="8">
        <f>IF($A429="","",SUMIFS(MOVIMIENTOS!$D$5:$D$2004,MOVIMIENTOS!$B$5:$B$2004,$A429,MOVIMIENTOS!$C$5:$C$2004,"Entrada"))</f>
        <v/>
      </c>
      <c r="D429" s="8">
        <f>IF($A429="","",SUMIFS(MOVIMIENTOS!$D$5:$D$2004,MOVIMIENTOS!$B$5:$B$2004,$A429,MOVIMIENTOS!$C$5:$C$2004,"Salida"))</f>
        <v/>
      </c>
      <c r="E429" s="8">
        <f>IF($A429="","",SUMIFS(MOVIMIENTOS!$D$5:$D$2004,MOVIMIENTOS!$B$5:$B$2004,$A429,MOVIMIENTOS!$C$5:$C$2004,"Ajuste"))</f>
        <v/>
      </c>
      <c r="F429" s="8">
        <f>IF($A429="","",C429-D429+E429)</f>
        <v/>
      </c>
      <c r="G429" s="8">
        <f>IF($A429="","",ARTICULOS!E429)</f>
        <v/>
      </c>
      <c r="H429" s="11">
        <f>IF($A429="","",IF(F429&lt;=0,"QUIEBRE",IF(AND(G429&lt;&gt;"",F429&lt;=G429),"REPONER","OK")))</f>
        <v/>
      </c>
      <c r="I429" s="10">
        <f>IF($A429="","",F429*IF(ARTICULOS!I429="",0,ARTICULOS!I429))</f>
        <v/>
      </c>
    </row>
    <row r="430">
      <c r="A430" s="8">
        <f>IF(ARTICULOS!A430="","",ARTICULOS!A430)</f>
        <v/>
      </c>
      <c r="B430" s="8">
        <f>IF(ARTICULOS!A430="","",ARTICULOS!B430)</f>
        <v/>
      </c>
      <c r="C430" s="8">
        <f>IF($A430="","",SUMIFS(MOVIMIENTOS!$D$5:$D$2004,MOVIMIENTOS!$B$5:$B$2004,$A430,MOVIMIENTOS!$C$5:$C$2004,"Entrada"))</f>
        <v/>
      </c>
      <c r="D430" s="8">
        <f>IF($A430="","",SUMIFS(MOVIMIENTOS!$D$5:$D$2004,MOVIMIENTOS!$B$5:$B$2004,$A430,MOVIMIENTOS!$C$5:$C$2004,"Salida"))</f>
        <v/>
      </c>
      <c r="E430" s="8">
        <f>IF($A430="","",SUMIFS(MOVIMIENTOS!$D$5:$D$2004,MOVIMIENTOS!$B$5:$B$2004,$A430,MOVIMIENTOS!$C$5:$C$2004,"Ajuste"))</f>
        <v/>
      </c>
      <c r="F430" s="8">
        <f>IF($A430="","",C430-D430+E430)</f>
        <v/>
      </c>
      <c r="G430" s="8">
        <f>IF($A430="","",ARTICULOS!E430)</f>
        <v/>
      </c>
      <c r="H430" s="11">
        <f>IF($A430="","",IF(F430&lt;=0,"QUIEBRE",IF(AND(G430&lt;&gt;"",F430&lt;=G430),"REPONER","OK")))</f>
        <v/>
      </c>
      <c r="I430" s="10">
        <f>IF($A430="","",F430*IF(ARTICULOS!I430="",0,ARTICULOS!I430))</f>
        <v/>
      </c>
    </row>
    <row r="431">
      <c r="A431" s="8">
        <f>IF(ARTICULOS!A431="","",ARTICULOS!A431)</f>
        <v/>
      </c>
      <c r="B431" s="8">
        <f>IF(ARTICULOS!A431="","",ARTICULOS!B431)</f>
        <v/>
      </c>
      <c r="C431" s="8">
        <f>IF($A431="","",SUMIFS(MOVIMIENTOS!$D$5:$D$2004,MOVIMIENTOS!$B$5:$B$2004,$A431,MOVIMIENTOS!$C$5:$C$2004,"Entrada"))</f>
        <v/>
      </c>
      <c r="D431" s="8">
        <f>IF($A431="","",SUMIFS(MOVIMIENTOS!$D$5:$D$2004,MOVIMIENTOS!$B$5:$B$2004,$A431,MOVIMIENTOS!$C$5:$C$2004,"Salida"))</f>
        <v/>
      </c>
      <c r="E431" s="8">
        <f>IF($A431="","",SUMIFS(MOVIMIENTOS!$D$5:$D$2004,MOVIMIENTOS!$B$5:$B$2004,$A431,MOVIMIENTOS!$C$5:$C$2004,"Ajuste"))</f>
        <v/>
      </c>
      <c r="F431" s="8">
        <f>IF($A431="","",C431-D431+E431)</f>
        <v/>
      </c>
      <c r="G431" s="8">
        <f>IF($A431="","",ARTICULOS!E431)</f>
        <v/>
      </c>
      <c r="H431" s="11">
        <f>IF($A431="","",IF(F431&lt;=0,"QUIEBRE",IF(AND(G431&lt;&gt;"",F431&lt;=G431),"REPONER","OK")))</f>
        <v/>
      </c>
      <c r="I431" s="10">
        <f>IF($A431="","",F431*IF(ARTICULOS!I431="",0,ARTICULOS!I431))</f>
        <v/>
      </c>
    </row>
    <row r="432">
      <c r="A432" s="8">
        <f>IF(ARTICULOS!A432="","",ARTICULOS!A432)</f>
        <v/>
      </c>
      <c r="B432" s="8">
        <f>IF(ARTICULOS!A432="","",ARTICULOS!B432)</f>
        <v/>
      </c>
      <c r="C432" s="8">
        <f>IF($A432="","",SUMIFS(MOVIMIENTOS!$D$5:$D$2004,MOVIMIENTOS!$B$5:$B$2004,$A432,MOVIMIENTOS!$C$5:$C$2004,"Entrada"))</f>
        <v/>
      </c>
      <c r="D432" s="8">
        <f>IF($A432="","",SUMIFS(MOVIMIENTOS!$D$5:$D$2004,MOVIMIENTOS!$B$5:$B$2004,$A432,MOVIMIENTOS!$C$5:$C$2004,"Salida"))</f>
        <v/>
      </c>
      <c r="E432" s="8">
        <f>IF($A432="","",SUMIFS(MOVIMIENTOS!$D$5:$D$2004,MOVIMIENTOS!$B$5:$B$2004,$A432,MOVIMIENTOS!$C$5:$C$2004,"Ajuste"))</f>
        <v/>
      </c>
      <c r="F432" s="8">
        <f>IF($A432="","",C432-D432+E432)</f>
        <v/>
      </c>
      <c r="G432" s="8">
        <f>IF($A432="","",ARTICULOS!E432)</f>
        <v/>
      </c>
      <c r="H432" s="11">
        <f>IF($A432="","",IF(F432&lt;=0,"QUIEBRE",IF(AND(G432&lt;&gt;"",F432&lt;=G432),"REPONER","OK")))</f>
        <v/>
      </c>
      <c r="I432" s="10">
        <f>IF($A432="","",F432*IF(ARTICULOS!I432="",0,ARTICULOS!I432))</f>
        <v/>
      </c>
    </row>
    <row r="433">
      <c r="A433" s="8">
        <f>IF(ARTICULOS!A433="","",ARTICULOS!A433)</f>
        <v/>
      </c>
      <c r="B433" s="8">
        <f>IF(ARTICULOS!A433="","",ARTICULOS!B433)</f>
        <v/>
      </c>
      <c r="C433" s="8">
        <f>IF($A433="","",SUMIFS(MOVIMIENTOS!$D$5:$D$2004,MOVIMIENTOS!$B$5:$B$2004,$A433,MOVIMIENTOS!$C$5:$C$2004,"Entrada"))</f>
        <v/>
      </c>
      <c r="D433" s="8">
        <f>IF($A433="","",SUMIFS(MOVIMIENTOS!$D$5:$D$2004,MOVIMIENTOS!$B$5:$B$2004,$A433,MOVIMIENTOS!$C$5:$C$2004,"Salida"))</f>
        <v/>
      </c>
      <c r="E433" s="8">
        <f>IF($A433="","",SUMIFS(MOVIMIENTOS!$D$5:$D$2004,MOVIMIENTOS!$B$5:$B$2004,$A433,MOVIMIENTOS!$C$5:$C$2004,"Ajuste"))</f>
        <v/>
      </c>
      <c r="F433" s="8">
        <f>IF($A433="","",C433-D433+E433)</f>
        <v/>
      </c>
      <c r="G433" s="8">
        <f>IF($A433="","",ARTICULOS!E433)</f>
        <v/>
      </c>
      <c r="H433" s="11">
        <f>IF($A433="","",IF(F433&lt;=0,"QUIEBRE",IF(AND(G433&lt;&gt;"",F433&lt;=G433),"REPONER","OK")))</f>
        <v/>
      </c>
      <c r="I433" s="10">
        <f>IF($A433="","",F433*IF(ARTICULOS!I433="",0,ARTICULOS!I433))</f>
        <v/>
      </c>
    </row>
    <row r="434">
      <c r="A434" s="8">
        <f>IF(ARTICULOS!A434="","",ARTICULOS!A434)</f>
        <v/>
      </c>
      <c r="B434" s="8">
        <f>IF(ARTICULOS!A434="","",ARTICULOS!B434)</f>
        <v/>
      </c>
      <c r="C434" s="8">
        <f>IF($A434="","",SUMIFS(MOVIMIENTOS!$D$5:$D$2004,MOVIMIENTOS!$B$5:$B$2004,$A434,MOVIMIENTOS!$C$5:$C$2004,"Entrada"))</f>
        <v/>
      </c>
      <c r="D434" s="8">
        <f>IF($A434="","",SUMIFS(MOVIMIENTOS!$D$5:$D$2004,MOVIMIENTOS!$B$5:$B$2004,$A434,MOVIMIENTOS!$C$5:$C$2004,"Salida"))</f>
        <v/>
      </c>
      <c r="E434" s="8">
        <f>IF($A434="","",SUMIFS(MOVIMIENTOS!$D$5:$D$2004,MOVIMIENTOS!$B$5:$B$2004,$A434,MOVIMIENTOS!$C$5:$C$2004,"Ajuste"))</f>
        <v/>
      </c>
      <c r="F434" s="8">
        <f>IF($A434="","",C434-D434+E434)</f>
        <v/>
      </c>
      <c r="G434" s="8">
        <f>IF($A434="","",ARTICULOS!E434)</f>
        <v/>
      </c>
      <c r="H434" s="11">
        <f>IF($A434="","",IF(F434&lt;=0,"QUIEBRE",IF(AND(G434&lt;&gt;"",F434&lt;=G434),"REPONER","OK")))</f>
        <v/>
      </c>
      <c r="I434" s="10">
        <f>IF($A434="","",F434*IF(ARTICULOS!I434="",0,ARTICULOS!I434))</f>
        <v/>
      </c>
    </row>
    <row r="435">
      <c r="A435" s="8">
        <f>IF(ARTICULOS!A435="","",ARTICULOS!A435)</f>
        <v/>
      </c>
      <c r="B435" s="8">
        <f>IF(ARTICULOS!A435="","",ARTICULOS!B435)</f>
        <v/>
      </c>
      <c r="C435" s="8">
        <f>IF($A435="","",SUMIFS(MOVIMIENTOS!$D$5:$D$2004,MOVIMIENTOS!$B$5:$B$2004,$A435,MOVIMIENTOS!$C$5:$C$2004,"Entrada"))</f>
        <v/>
      </c>
      <c r="D435" s="8">
        <f>IF($A435="","",SUMIFS(MOVIMIENTOS!$D$5:$D$2004,MOVIMIENTOS!$B$5:$B$2004,$A435,MOVIMIENTOS!$C$5:$C$2004,"Salida"))</f>
        <v/>
      </c>
      <c r="E435" s="8">
        <f>IF($A435="","",SUMIFS(MOVIMIENTOS!$D$5:$D$2004,MOVIMIENTOS!$B$5:$B$2004,$A435,MOVIMIENTOS!$C$5:$C$2004,"Ajuste"))</f>
        <v/>
      </c>
      <c r="F435" s="8">
        <f>IF($A435="","",C435-D435+E435)</f>
        <v/>
      </c>
      <c r="G435" s="8">
        <f>IF($A435="","",ARTICULOS!E435)</f>
        <v/>
      </c>
      <c r="H435" s="11">
        <f>IF($A435="","",IF(F435&lt;=0,"QUIEBRE",IF(AND(G435&lt;&gt;"",F435&lt;=G435),"REPONER","OK")))</f>
        <v/>
      </c>
      <c r="I435" s="10">
        <f>IF($A435="","",F435*IF(ARTICULOS!I435="",0,ARTICULOS!I435))</f>
        <v/>
      </c>
    </row>
    <row r="436">
      <c r="A436" s="8">
        <f>IF(ARTICULOS!A436="","",ARTICULOS!A436)</f>
        <v/>
      </c>
      <c r="B436" s="8">
        <f>IF(ARTICULOS!A436="","",ARTICULOS!B436)</f>
        <v/>
      </c>
      <c r="C436" s="8">
        <f>IF($A436="","",SUMIFS(MOVIMIENTOS!$D$5:$D$2004,MOVIMIENTOS!$B$5:$B$2004,$A436,MOVIMIENTOS!$C$5:$C$2004,"Entrada"))</f>
        <v/>
      </c>
      <c r="D436" s="8">
        <f>IF($A436="","",SUMIFS(MOVIMIENTOS!$D$5:$D$2004,MOVIMIENTOS!$B$5:$B$2004,$A436,MOVIMIENTOS!$C$5:$C$2004,"Salida"))</f>
        <v/>
      </c>
      <c r="E436" s="8">
        <f>IF($A436="","",SUMIFS(MOVIMIENTOS!$D$5:$D$2004,MOVIMIENTOS!$B$5:$B$2004,$A436,MOVIMIENTOS!$C$5:$C$2004,"Ajuste"))</f>
        <v/>
      </c>
      <c r="F436" s="8">
        <f>IF($A436="","",C436-D436+E436)</f>
        <v/>
      </c>
      <c r="G436" s="8">
        <f>IF($A436="","",ARTICULOS!E436)</f>
        <v/>
      </c>
      <c r="H436" s="11">
        <f>IF($A436="","",IF(F436&lt;=0,"QUIEBRE",IF(AND(G436&lt;&gt;"",F436&lt;=G436),"REPONER","OK")))</f>
        <v/>
      </c>
      <c r="I436" s="10">
        <f>IF($A436="","",F436*IF(ARTICULOS!I436="",0,ARTICULOS!I436))</f>
        <v/>
      </c>
    </row>
    <row r="437">
      <c r="A437" s="8">
        <f>IF(ARTICULOS!A437="","",ARTICULOS!A437)</f>
        <v/>
      </c>
      <c r="B437" s="8">
        <f>IF(ARTICULOS!A437="","",ARTICULOS!B437)</f>
        <v/>
      </c>
      <c r="C437" s="8">
        <f>IF($A437="","",SUMIFS(MOVIMIENTOS!$D$5:$D$2004,MOVIMIENTOS!$B$5:$B$2004,$A437,MOVIMIENTOS!$C$5:$C$2004,"Entrada"))</f>
        <v/>
      </c>
      <c r="D437" s="8">
        <f>IF($A437="","",SUMIFS(MOVIMIENTOS!$D$5:$D$2004,MOVIMIENTOS!$B$5:$B$2004,$A437,MOVIMIENTOS!$C$5:$C$2004,"Salida"))</f>
        <v/>
      </c>
      <c r="E437" s="8">
        <f>IF($A437="","",SUMIFS(MOVIMIENTOS!$D$5:$D$2004,MOVIMIENTOS!$B$5:$B$2004,$A437,MOVIMIENTOS!$C$5:$C$2004,"Ajuste"))</f>
        <v/>
      </c>
      <c r="F437" s="8">
        <f>IF($A437="","",C437-D437+E437)</f>
        <v/>
      </c>
      <c r="G437" s="8">
        <f>IF($A437="","",ARTICULOS!E437)</f>
        <v/>
      </c>
      <c r="H437" s="11">
        <f>IF($A437="","",IF(F437&lt;=0,"QUIEBRE",IF(AND(G437&lt;&gt;"",F437&lt;=G437),"REPONER","OK")))</f>
        <v/>
      </c>
      <c r="I437" s="10">
        <f>IF($A437="","",F437*IF(ARTICULOS!I437="",0,ARTICULOS!I437))</f>
        <v/>
      </c>
    </row>
    <row r="438">
      <c r="A438" s="8">
        <f>IF(ARTICULOS!A438="","",ARTICULOS!A438)</f>
        <v/>
      </c>
      <c r="B438" s="8">
        <f>IF(ARTICULOS!A438="","",ARTICULOS!B438)</f>
        <v/>
      </c>
      <c r="C438" s="8">
        <f>IF($A438="","",SUMIFS(MOVIMIENTOS!$D$5:$D$2004,MOVIMIENTOS!$B$5:$B$2004,$A438,MOVIMIENTOS!$C$5:$C$2004,"Entrada"))</f>
        <v/>
      </c>
      <c r="D438" s="8">
        <f>IF($A438="","",SUMIFS(MOVIMIENTOS!$D$5:$D$2004,MOVIMIENTOS!$B$5:$B$2004,$A438,MOVIMIENTOS!$C$5:$C$2004,"Salida"))</f>
        <v/>
      </c>
      <c r="E438" s="8">
        <f>IF($A438="","",SUMIFS(MOVIMIENTOS!$D$5:$D$2004,MOVIMIENTOS!$B$5:$B$2004,$A438,MOVIMIENTOS!$C$5:$C$2004,"Ajuste"))</f>
        <v/>
      </c>
      <c r="F438" s="8">
        <f>IF($A438="","",C438-D438+E438)</f>
        <v/>
      </c>
      <c r="G438" s="8">
        <f>IF($A438="","",ARTICULOS!E438)</f>
        <v/>
      </c>
      <c r="H438" s="11">
        <f>IF($A438="","",IF(F438&lt;=0,"QUIEBRE",IF(AND(G438&lt;&gt;"",F438&lt;=G438),"REPONER","OK")))</f>
        <v/>
      </c>
      <c r="I438" s="10">
        <f>IF($A438="","",F438*IF(ARTICULOS!I438="",0,ARTICULOS!I438))</f>
        <v/>
      </c>
    </row>
    <row r="439">
      <c r="A439" s="8">
        <f>IF(ARTICULOS!A439="","",ARTICULOS!A439)</f>
        <v/>
      </c>
      <c r="B439" s="8">
        <f>IF(ARTICULOS!A439="","",ARTICULOS!B439)</f>
        <v/>
      </c>
      <c r="C439" s="8">
        <f>IF($A439="","",SUMIFS(MOVIMIENTOS!$D$5:$D$2004,MOVIMIENTOS!$B$5:$B$2004,$A439,MOVIMIENTOS!$C$5:$C$2004,"Entrada"))</f>
        <v/>
      </c>
      <c r="D439" s="8">
        <f>IF($A439="","",SUMIFS(MOVIMIENTOS!$D$5:$D$2004,MOVIMIENTOS!$B$5:$B$2004,$A439,MOVIMIENTOS!$C$5:$C$2004,"Salida"))</f>
        <v/>
      </c>
      <c r="E439" s="8">
        <f>IF($A439="","",SUMIFS(MOVIMIENTOS!$D$5:$D$2004,MOVIMIENTOS!$B$5:$B$2004,$A439,MOVIMIENTOS!$C$5:$C$2004,"Ajuste"))</f>
        <v/>
      </c>
      <c r="F439" s="8">
        <f>IF($A439="","",C439-D439+E439)</f>
        <v/>
      </c>
      <c r="G439" s="8">
        <f>IF($A439="","",ARTICULOS!E439)</f>
        <v/>
      </c>
      <c r="H439" s="11">
        <f>IF($A439="","",IF(F439&lt;=0,"QUIEBRE",IF(AND(G439&lt;&gt;"",F439&lt;=G439),"REPONER","OK")))</f>
        <v/>
      </c>
      <c r="I439" s="10">
        <f>IF($A439="","",F439*IF(ARTICULOS!I439="",0,ARTICULOS!I439))</f>
        <v/>
      </c>
    </row>
    <row r="440">
      <c r="A440" s="8">
        <f>IF(ARTICULOS!A440="","",ARTICULOS!A440)</f>
        <v/>
      </c>
      <c r="B440" s="8">
        <f>IF(ARTICULOS!A440="","",ARTICULOS!B440)</f>
        <v/>
      </c>
      <c r="C440" s="8">
        <f>IF($A440="","",SUMIFS(MOVIMIENTOS!$D$5:$D$2004,MOVIMIENTOS!$B$5:$B$2004,$A440,MOVIMIENTOS!$C$5:$C$2004,"Entrada"))</f>
        <v/>
      </c>
      <c r="D440" s="8">
        <f>IF($A440="","",SUMIFS(MOVIMIENTOS!$D$5:$D$2004,MOVIMIENTOS!$B$5:$B$2004,$A440,MOVIMIENTOS!$C$5:$C$2004,"Salida"))</f>
        <v/>
      </c>
      <c r="E440" s="8">
        <f>IF($A440="","",SUMIFS(MOVIMIENTOS!$D$5:$D$2004,MOVIMIENTOS!$B$5:$B$2004,$A440,MOVIMIENTOS!$C$5:$C$2004,"Ajuste"))</f>
        <v/>
      </c>
      <c r="F440" s="8">
        <f>IF($A440="","",C440-D440+E440)</f>
        <v/>
      </c>
      <c r="G440" s="8">
        <f>IF($A440="","",ARTICULOS!E440)</f>
        <v/>
      </c>
      <c r="H440" s="11">
        <f>IF($A440="","",IF(F440&lt;=0,"QUIEBRE",IF(AND(G440&lt;&gt;"",F440&lt;=G440),"REPONER","OK")))</f>
        <v/>
      </c>
      <c r="I440" s="10">
        <f>IF($A440="","",F440*IF(ARTICULOS!I440="",0,ARTICULOS!I440))</f>
        <v/>
      </c>
    </row>
    <row r="441">
      <c r="A441" s="8">
        <f>IF(ARTICULOS!A441="","",ARTICULOS!A441)</f>
        <v/>
      </c>
      <c r="B441" s="8">
        <f>IF(ARTICULOS!A441="","",ARTICULOS!B441)</f>
        <v/>
      </c>
      <c r="C441" s="8">
        <f>IF($A441="","",SUMIFS(MOVIMIENTOS!$D$5:$D$2004,MOVIMIENTOS!$B$5:$B$2004,$A441,MOVIMIENTOS!$C$5:$C$2004,"Entrada"))</f>
        <v/>
      </c>
      <c r="D441" s="8">
        <f>IF($A441="","",SUMIFS(MOVIMIENTOS!$D$5:$D$2004,MOVIMIENTOS!$B$5:$B$2004,$A441,MOVIMIENTOS!$C$5:$C$2004,"Salida"))</f>
        <v/>
      </c>
      <c r="E441" s="8">
        <f>IF($A441="","",SUMIFS(MOVIMIENTOS!$D$5:$D$2004,MOVIMIENTOS!$B$5:$B$2004,$A441,MOVIMIENTOS!$C$5:$C$2004,"Ajuste"))</f>
        <v/>
      </c>
      <c r="F441" s="8">
        <f>IF($A441="","",C441-D441+E441)</f>
        <v/>
      </c>
      <c r="G441" s="8">
        <f>IF($A441="","",ARTICULOS!E441)</f>
        <v/>
      </c>
      <c r="H441" s="11">
        <f>IF($A441="","",IF(F441&lt;=0,"QUIEBRE",IF(AND(G441&lt;&gt;"",F441&lt;=G441),"REPONER","OK")))</f>
        <v/>
      </c>
      <c r="I441" s="10">
        <f>IF($A441="","",F441*IF(ARTICULOS!I441="",0,ARTICULOS!I441))</f>
        <v/>
      </c>
    </row>
    <row r="442">
      <c r="A442" s="8">
        <f>IF(ARTICULOS!A442="","",ARTICULOS!A442)</f>
        <v/>
      </c>
      <c r="B442" s="8">
        <f>IF(ARTICULOS!A442="","",ARTICULOS!B442)</f>
        <v/>
      </c>
      <c r="C442" s="8">
        <f>IF($A442="","",SUMIFS(MOVIMIENTOS!$D$5:$D$2004,MOVIMIENTOS!$B$5:$B$2004,$A442,MOVIMIENTOS!$C$5:$C$2004,"Entrada"))</f>
        <v/>
      </c>
      <c r="D442" s="8">
        <f>IF($A442="","",SUMIFS(MOVIMIENTOS!$D$5:$D$2004,MOVIMIENTOS!$B$5:$B$2004,$A442,MOVIMIENTOS!$C$5:$C$2004,"Salida"))</f>
        <v/>
      </c>
      <c r="E442" s="8">
        <f>IF($A442="","",SUMIFS(MOVIMIENTOS!$D$5:$D$2004,MOVIMIENTOS!$B$5:$B$2004,$A442,MOVIMIENTOS!$C$5:$C$2004,"Ajuste"))</f>
        <v/>
      </c>
      <c r="F442" s="8">
        <f>IF($A442="","",C442-D442+E442)</f>
        <v/>
      </c>
      <c r="G442" s="8">
        <f>IF($A442="","",ARTICULOS!E442)</f>
        <v/>
      </c>
      <c r="H442" s="11">
        <f>IF($A442="","",IF(F442&lt;=0,"QUIEBRE",IF(AND(G442&lt;&gt;"",F442&lt;=G442),"REPONER","OK")))</f>
        <v/>
      </c>
      <c r="I442" s="10">
        <f>IF($A442="","",F442*IF(ARTICULOS!I442="",0,ARTICULOS!I442))</f>
        <v/>
      </c>
    </row>
    <row r="443">
      <c r="A443" s="8">
        <f>IF(ARTICULOS!A443="","",ARTICULOS!A443)</f>
        <v/>
      </c>
      <c r="B443" s="8">
        <f>IF(ARTICULOS!A443="","",ARTICULOS!B443)</f>
        <v/>
      </c>
      <c r="C443" s="8">
        <f>IF($A443="","",SUMIFS(MOVIMIENTOS!$D$5:$D$2004,MOVIMIENTOS!$B$5:$B$2004,$A443,MOVIMIENTOS!$C$5:$C$2004,"Entrada"))</f>
        <v/>
      </c>
      <c r="D443" s="8">
        <f>IF($A443="","",SUMIFS(MOVIMIENTOS!$D$5:$D$2004,MOVIMIENTOS!$B$5:$B$2004,$A443,MOVIMIENTOS!$C$5:$C$2004,"Salida"))</f>
        <v/>
      </c>
      <c r="E443" s="8">
        <f>IF($A443="","",SUMIFS(MOVIMIENTOS!$D$5:$D$2004,MOVIMIENTOS!$B$5:$B$2004,$A443,MOVIMIENTOS!$C$5:$C$2004,"Ajuste"))</f>
        <v/>
      </c>
      <c r="F443" s="8">
        <f>IF($A443="","",C443-D443+E443)</f>
        <v/>
      </c>
      <c r="G443" s="8">
        <f>IF($A443="","",ARTICULOS!E443)</f>
        <v/>
      </c>
      <c r="H443" s="11">
        <f>IF($A443="","",IF(F443&lt;=0,"QUIEBRE",IF(AND(G443&lt;&gt;"",F443&lt;=G443),"REPONER","OK")))</f>
        <v/>
      </c>
      <c r="I443" s="10">
        <f>IF($A443="","",F443*IF(ARTICULOS!I443="",0,ARTICULOS!I443))</f>
        <v/>
      </c>
    </row>
    <row r="444">
      <c r="A444" s="8">
        <f>IF(ARTICULOS!A444="","",ARTICULOS!A444)</f>
        <v/>
      </c>
      <c r="B444" s="8">
        <f>IF(ARTICULOS!A444="","",ARTICULOS!B444)</f>
        <v/>
      </c>
      <c r="C444" s="8">
        <f>IF($A444="","",SUMIFS(MOVIMIENTOS!$D$5:$D$2004,MOVIMIENTOS!$B$5:$B$2004,$A444,MOVIMIENTOS!$C$5:$C$2004,"Entrada"))</f>
        <v/>
      </c>
      <c r="D444" s="8">
        <f>IF($A444="","",SUMIFS(MOVIMIENTOS!$D$5:$D$2004,MOVIMIENTOS!$B$5:$B$2004,$A444,MOVIMIENTOS!$C$5:$C$2004,"Salida"))</f>
        <v/>
      </c>
      <c r="E444" s="8">
        <f>IF($A444="","",SUMIFS(MOVIMIENTOS!$D$5:$D$2004,MOVIMIENTOS!$B$5:$B$2004,$A444,MOVIMIENTOS!$C$5:$C$2004,"Ajuste"))</f>
        <v/>
      </c>
      <c r="F444" s="8">
        <f>IF($A444="","",C444-D444+E444)</f>
        <v/>
      </c>
      <c r="G444" s="8">
        <f>IF($A444="","",ARTICULOS!E444)</f>
        <v/>
      </c>
      <c r="H444" s="11">
        <f>IF($A444="","",IF(F444&lt;=0,"QUIEBRE",IF(AND(G444&lt;&gt;"",F444&lt;=G444),"REPONER","OK")))</f>
        <v/>
      </c>
      <c r="I444" s="10">
        <f>IF($A444="","",F444*IF(ARTICULOS!I444="",0,ARTICULOS!I444))</f>
        <v/>
      </c>
    </row>
    <row r="445">
      <c r="A445" s="8">
        <f>IF(ARTICULOS!A445="","",ARTICULOS!A445)</f>
        <v/>
      </c>
      <c r="B445" s="8">
        <f>IF(ARTICULOS!A445="","",ARTICULOS!B445)</f>
        <v/>
      </c>
      <c r="C445" s="8">
        <f>IF($A445="","",SUMIFS(MOVIMIENTOS!$D$5:$D$2004,MOVIMIENTOS!$B$5:$B$2004,$A445,MOVIMIENTOS!$C$5:$C$2004,"Entrada"))</f>
        <v/>
      </c>
      <c r="D445" s="8">
        <f>IF($A445="","",SUMIFS(MOVIMIENTOS!$D$5:$D$2004,MOVIMIENTOS!$B$5:$B$2004,$A445,MOVIMIENTOS!$C$5:$C$2004,"Salida"))</f>
        <v/>
      </c>
      <c r="E445" s="8">
        <f>IF($A445="","",SUMIFS(MOVIMIENTOS!$D$5:$D$2004,MOVIMIENTOS!$B$5:$B$2004,$A445,MOVIMIENTOS!$C$5:$C$2004,"Ajuste"))</f>
        <v/>
      </c>
      <c r="F445" s="8">
        <f>IF($A445="","",C445-D445+E445)</f>
        <v/>
      </c>
      <c r="G445" s="8">
        <f>IF($A445="","",ARTICULOS!E445)</f>
        <v/>
      </c>
      <c r="H445" s="11">
        <f>IF($A445="","",IF(F445&lt;=0,"QUIEBRE",IF(AND(G445&lt;&gt;"",F445&lt;=G445),"REPONER","OK")))</f>
        <v/>
      </c>
      <c r="I445" s="10">
        <f>IF($A445="","",F445*IF(ARTICULOS!I445="",0,ARTICULOS!I445))</f>
        <v/>
      </c>
    </row>
    <row r="446">
      <c r="A446" s="8">
        <f>IF(ARTICULOS!A446="","",ARTICULOS!A446)</f>
        <v/>
      </c>
      <c r="B446" s="8">
        <f>IF(ARTICULOS!A446="","",ARTICULOS!B446)</f>
        <v/>
      </c>
      <c r="C446" s="8">
        <f>IF($A446="","",SUMIFS(MOVIMIENTOS!$D$5:$D$2004,MOVIMIENTOS!$B$5:$B$2004,$A446,MOVIMIENTOS!$C$5:$C$2004,"Entrada"))</f>
        <v/>
      </c>
      <c r="D446" s="8">
        <f>IF($A446="","",SUMIFS(MOVIMIENTOS!$D$5:$D$2004,MOVIMIENTOS!$B$5:$B$2004,$A446,MOVIMIENTOS!$C$5:$C$2004,"Salida"))</f>
        <v/>
      </c>
      <c r="E446" s="8">
        <f>IF($A446="","",SUMIFS(MOVIMIENTOS!$D$5:$D$2004,MOVIMIENTOS!$B$5:$B$2004,$A446,MOVIMIENTOS!$C$5:$C$2004,"Ajuste"))</f>
        <v/>
      </c>
      <c r="F446" s="8">
        <f>IF($A446="","",C446-D446+E446)</f>
        <v/>
      </c>
      <c r="G446" s="8">
        <f>IF($A446="","",ARTICULOS!E446)</f>
        <v/>
      </c>
      <c r="H446" s="11">
        <f>IF($A446="","",IF(F446&lt;=0,"QUIEBRE",IF(AND(G446&lt;&gt;"",F446&lt;=G446),"REPONER","OK")))</f>
        <v/>
      </c>
      <c r="I446" s="10">
        <f>IF($A446="","",F446*IF(ARTICULOS!I446="",0,ARTICULOS!I446))</f>
        <v/>
      </c>
    </row>
    <row r="447">
      <c r="A447" s="8">
        <f>IF(ARTICULOS!A447="","",ARTICULOS!A447)</f>
        <v/>
      </c>
      <c r="B447" s="8">
        <f>IF(ARTICULOS!A447="","",ARTICULOS!B447)</f>
        <v/>
      </c>
      <c r="C447" s="8">
        <f>IF($A447="","",SUMIFS(MOVIMIENTOS!$D$5:$D$2004,MOVIMIENTOS!$B$5:$B$2004,$A447,MOVIMIENTOS!$C$5:$C$2004,"Entrada"))</f>
        <v/>
      </c>
      <c r="D447" s="8">
        <f>IF($A447="","",SUMIFS(MOVIMIENTOS!$D$5:$D$2004,MOVIMIENTOS!$B$5:$B$2004,$A447,MOVIMIENTOS!$C$5:$C$2004,"Salida"))</f>
        <v/>
      </c>
      <c r="E447" s="8">
        <f>IF($A447="","",SUMIFS(MOVIMIENTOS!$D$5:$D$2004,MOVIMIENTOS!$B$5:$B$2004,$A447,MOVIMIENTOS!$C$5:$C$2004,"Ajuste"))</f>
        <v/>
      </c>
      <c r="F447" s="8">
        <f>IF($A447="","",C447-D447+E447)</f>
        <v/>
      </c>
      <c r="G447" s="8">
        <f>IF($A447="","",ARTICULOS!E447)</f>
        <v/>
      </c>
      <c r="H447" s="11">
        <f>IF($A447="","",IF(F447&lt;=0,"QUIEBRE",IF(AND(G447&lt;&gt;"",F447&lt;=G447),"REPONER","OK")))</f>
        <v/>
      </c>
      <c r="I447" s="10">
        <f>IF($A447="","",F447*IF(ARTICULOS!I447="",0,ARTICULOS!I447))</f>
        <v/>
      </c>
    </row>
    <row r="448">
      <c r="A448" s="8">
        <f>IF(ARTICULOS!A448="","",ARTICULOS!A448)</f>
        <v/>
      </c>
      <c r="B448" s="8">
        <f>IF(ARTICULOS!A448="","",ARTICULOS!B448)</f>
        <v/>
      </c>
      <c r="C448" s="8">
        <f>IF($A448="","",SUMIFS(MOVIMIENTOS!$D$5:$D$2004,MOVIMIENTOS!$B$5:$B$2004,$A448,MOVIMIENTOS!$C$5:$C$2004,"Entrada"))</f>
        <v/>
      </c>
      <c r="D448" s="8">
        <f>IF($A448="","",SUMIFS(MOVIMIENTOS!$D$5:$D$2004,MOVIMIENTOS!$B$5:$B$2004,$A448,MOVIMIENTOS!$C$5:$C$2004,"Salida"))</f>
        <v/>
      </c>
      <c r="E448" s="8">
        <f>IF($A448="","",SUMIFS(MOVIMIENTOS!$D$5:$D$2004,MOVIMIENTOS!$B$5:$B$2004,$A448,MOVIMIENTOS!$C$5:$C$2004,"Ajuste"))</f>
        <v/>
      </c>
      <c r="F448" s="8">
        <f>IF($A448="","",C448-D448+E448)</f>
        <v/>
      </c>
      <c r="G448" s="8">
        <f>IF($A448="","",ARTICULOS!E448)</f>
        <v/>
      </c>
      <c r="H448" s="11">
        <f>IF($A448="","",IF(F448&lt;=0,"QUIEBRE",IF(AND(G448&lt;&gt;"",F448&lt;=G448),"REPONER","OK")))</f>
        <v/>
      </c>
      <c r="I448" s="10">
        <f>IF($A448="","",F448*IF(ARTICULOS!I448="",0,ARTICULOS!I448))</f>
        <v/>
      </c>
    </row>
    <row r="449">
      <c r="A449" s="8">
        <f>IF(ARTICULOS!A449="","",ARTICULOS!A449)</f>
        <v/>
      </c>
      <c r="B449" s="8">
        <f>IF(ARTICULOS!A449="","",ARTICULOS!B449)</f>
        <v/>
      </c>
      <c r="C449" s="8">
        <f>IF($A449="","",SUMIFS(MOVIMIENTOS!$D$5:$D$2004,MOVIMIENTOS!$B$5:$B$2004,$A449,MOVIMIENTOS!$C$5:$C$2004,"Entrada"))</f>
        <v/>
      </c>
      <c r="D449" s="8">
        <f>IF($A449="","",SUMIFS(MOVIMIENTOS!$D$5:$D$2004,MOVIMIENTOS!$B$5:$B$2004,$A449,MOVIMIENTOS!$C$5:$C$2004,"Salida"))</f>
        <v/>
      </c>
      <c r="E449" s="8">
        <f>IF($A449="","",SUMIFS(MOVIMIENTOS!$D$5:$D$2004,MOVIMIENTOS!$B$5:$B$2004,$A449,MOVIMIENTOS!$C$5:$C$2004,"Ajuste"))</f>
        <v/>
      </c>
      <c r="F449" s="8">
        <f>IF($A449="","",C449-D449+E449)</f>
        <v/>
      </c>
      <c r="G449" s="8">
        <f>IF($A449="","",ARTICULOS!E449)</f>
        <v/>
      </c>
      <c r="H449" s="11">
        <f>IF($A449="","",IF(F449&lt;=0,"QUIEBRE",IF(AND(G449&lt;&gt;"",F449&lt;=G449),"REPONER","OK")))</f>
        <v/>
      </c>
      <c r="I449" s="10">
        <f>IF($A449="","",F449*IF(ARTICULOS!I449="",0,ARTICULOS!I449))</f>
        <v/>
      </c>
    </row>
    <row r="450">
      <c r="A450" s="8">
        <f>IF(ARTICULOS!A450="","",ARTICULOS!A450)</f>
        <v/>
      </c>
      <c r="B450" s="8">
        <f>IF(ARTICULOS!A450="","",ARTICULOS!B450)</f>
        <v/>
      </c>
      <c r="C450" s="8">
        <f>IF($A450="","",SUMIFS(MOVIMIENTOS!$D$5:$D$2004,MOVIMIENTOS!$B$5:$B$2004,$A450,MOVIMIENTOS!$C$5:$C$2004,"Entrada"))</f>
        <v/>
      </c>
      <c r="D450" s="8">
        <f>IF($A450="","",SUMIFS(MOVIMIENTOS!$D$5:$D$2004,MOVIMIENTOS!$B$5:$B$2004,$A450,MOVIMIENTOS!$C$5:$C$2004,"Salida"))</f>
        <v/>
      </c>
      <c r="E450" s="8">
        <f>IF($A450="","",SUMIFS(MOVIMIENTOS!$D$5:$D$2004,MOVIMIENTOS!$B$5:$B$2004,$A450,MOVIMIENTOS!$C$5:$C$2004,"Ajuste"))</f>
        <v/>
      </c>
      <c r="F450" s="8">
        <f>IF($A450="","",C450-D450+E450)</f>
        <v/>
      </c>
      <c r="G450" s="8">
        <f>IF($A450="","",ARTICULOS!E450)</f>
        <v/>
      </c>
      <c r="H450" s="11">
        <f>IF($A450="","",IF(F450&lt;=0,"QUIEBRE",IF(AND(G450&lt;&gt;"",F450&lt;=G450),"REPONER","OK")))</f>
        <v/>
      </c>
      <c r="I450" s="10">
        <f>IF($A450="","",F450*IF(ARTICULOS!I450="",0,ARTICULOS!I450))</f>
        <v/>
      </c>
    </row>
    <row r="451">
      <c r="A451" s="8">
        <f>IF(ARTICULOS!A451="","",ARTICULOS!A451)</f>
        <v/>
      </c>
      <c r="B451" s="8">
        <f>IF(ARTICULOS!A451="","",ARTICULOS!B451)</f>
        <v/>
      </c>
      <c r="C451" s="8">
        <f>IF($A451="","",SUMIFS(MOVIMIENTOS!$D$5:$D$2004,MOVIMIENTOS!$B$5:$B$2004,$A451,MOVIMIENTOS!$C$5:$C$2004,"Entrada"))</f>
        <v/>
      </c>
      <c r="D451" s="8">
        <f>IF($A451="","",SUMIFS(MOVIMIENTOS!$D$5:$D$2004,MOVIMIENTOS!$B$5:$B$2004,$A451,MOVIMIENTOS!$C$5:$C$2004,"Salida"))</f>
        <v/>
      </c>
      <c r="E451" s="8">
        <f>IF($A451="","",SUMIFS(MOVIMIENTOS!$D$5:$D$2004,MOVIMIENTOS!$B$5:$B$2004,$A451,MOVIMIENTOS!$C$5:$C$2004,"Ajuste"))</f>
        <v/>
      </c>
      <c r="F451" s="8">
        <f>IF($A451="","",C451-D451+E451)</f>
        <v/>
      </c>
      <c r="G451" s="8">
        <f>IF($A451="","",ARTICULOS!E451)</f>
        <v/>
      </c>
      <c r="H451" s="11">
        <f>IF($A451="","",IF(F451&lt;=0,"QUIEBRE",IF(AND(G451&lt;&gt;"",F451&lt;=G451),"REPONER","OK")))</f>
        <v/>
      </c>
      <c r="I451" s="10">
        <f>IF($A451="","",F451*IF(ARTICULOS!I451="",0,ARTICULOS!I451))</f>
        <v/>
      </c>
    </row>
    <row r="452">
      <c r="A452" s="8">
        <f>IF(ARTICULOS!A452="","",ARTICULOS!A452)</f>
        <v/>
      </c>
      <c r="B452" s="8">
        <f>IF(ARTICULOS!A452="","",ARTICULOS!B452)</f>
        <v/>
      </c>
      <c r="C452" s="8">
        <f>IF($A452="","",SUMIFS(MOVIMIENTOS!$D$5:$D$2004,MOVIMIENTOS!$B$5:$B$2004,$A452,MOVIMIENTOS!$C$5:$C$2004,"Entrada"))</f>
        <v/>
      </c>
      <c r="D452" s="8">
        <f>IF($A452="","",SUMIFS(MOVIMIENTOS!$D$5:$D$2004,MOVIMIENTOS!$B$5:$B$2004,$A452,MOVIMIENTOS!$C$5:$C$2004,"Salida"))</f>
        <v/>
      </c>
      <c r="E452" s="8">
        <f>IF($A452="","",SUMIFS(MOVIMIENTOS!$D$5:$D$2004,MOVIMIENTOS!$B$5:$B$2004,$A452,MOVIMIENTOS!$C$5:$C$2004,"Ajuste"))</f>
        <v/>
      </c>
      <c r="F452" s="8">
        <f>IF($A452="","",C452-D452+E452)</f>
        <v/>
      </c>
      <c r="G452" s="8">
        <f>IF($A452="","",ARTICULOS!E452)</f>
        <v/>
      </c>
      <c r="H452" s="11">
        <f>IF($A452="","",IF(F452&lt;=0,"QUIEBRE",IF(AND(G452&lt;&gt;"",F452&lt;=G452),"REPONER","OK")))</f>
        <v/>
      </c>
      <c r="I452" s="10">
        <f>IF($A452="","",F452*IF(ARTICULOS!I452="",0,ARTICULOS!I452))</f>
        <v/>
      </c>
    </row>
    <row r="453">
      <c r="A453" s="8">
        <f>IF(ARTICULOS!A453="","",ARTICULOS!A453)</f>
        <v/>
      </c>
      <c r="B453" s="8">
        <f>IF(ARTICULOS!A453="","",ARTICULOS!B453)</f>
        <v/>
      </c>
      <c r="C453" s="8">
        <f>IF($A453="","",SUMIFS(MOVIMIENTOS!$D$5:$D$2004,MOVIMIENTOS!$B$5:$B$2004,$A453,MOVIMIENTOS!$C$5:$C$2004,"Entrada"))</f>
        <v/>
      </c>
      <c r="D453" s="8">
        <f>IF($A453="","",SUMIFS(MOVIMIENTOS!$D$5:$D$2004,MOVIMIENTOS!$B$5:$B$2004,$A453,MOVIMIENTOS!$C$5:$C$2004,"Salida"))</f>
        <v/>
      </c>
      <c r="E453" s="8">
        <f>IF($A453="","",SUMIFS(MOVIMIENTOS!$D$5:$D$2004,MOVIMIENTOS!$B$5:$B$2004,$A453,MOVIMIENTOS!$C$5:$C$2004,"Ajuste"))</f>
        <v/>
      </c>
      <c r="F453" s="8">
        <f>IF($A453="","",C453-D453+E453)</f>
        <v/>
      </c>
      <c r="G453" s="8">
        <f>IF($A453="","",ARTICULOS!E453)</f>
        <v/>
      </c>
      <c r="H453" s="11">
        <f>IF($A453="","",IF(F453&lt;=0,"QUIEBRE",IF(AND(G453&lt;&gt;"",F453&lt;=G453),"REPONER","OK")))</f>
        <v/>
      </c>
      <c r="I453" s="10">
        <f>IF($A453="","",F453*IF(ARTICULOS!I453="",0,ARTICULOS!I453))</f>
        <v/>
      </c>
    </row>
    <row r="454">
      <c r="A454" s="8">
        <f>IF(ARTICULOS!A454="","",ARTICULOS!A454)</f>
        <v/>
      </c>
      <c r="B454" s="8">
        <f>IF(ARTICULOS!A454="","",ARTICULOS!B454)</f>
        <v/>
      </c>
      <c r="C454" s="8">
        <f>IF($A454="","",SUMIFS(MOVIMIENTOS!$D$5:$D$2004,MOVIMIENTOS!$B$5:$B$2004,$A454,MOVIMIENTOS!$C$5:$C$2004,"Entrada"))</f>
        <v/>
      </c>
      <c r="D454" s="8">
        <f>IF($A454="","",SUMIFS(MOVIMIENTOS!$D$5:$D$2004,MOVIMIENTOS!$B$5:$B$2004,$A454,MOVIMIENTOS!$C$5:$C$2004,"Salida"))</f>
        <v/>
      </c>
      <c r="E454" s="8">
        <f>IF($A454="","",SUMIFS(MOVIMIENTOS!$D$5:$D$2004,MOVIMIENTOS!$B$5:$B$2004,$A454,MOVIMIENTOS!$C$5:$C$2004,"Ajuste"))</f>
        <v/>
      </c>
      <c r="F454" s="8">
        <f>IF($A454="","",C454-D454+E454)</f>
        <v/>
      </c>
      <c r="G454" s="8">
        <f>IF($A454="","",ARTICULOS!E454)</f>
        <v/>
      </c>
      <c r="H454" s="11">
        <f>IF($A454="","",IF(F454&lt;=0,"QUIEBRE",IF(AND(G454&lt;&gt;"",F454&lt;=G454),"REPONER","OK")))</f>
        <v/>
      </c>
      <c r="I454" s="10">
        <f>IF($A454="","",F454*IF(ARTICULOS!I454="",0,ARTICULOS!I454))</f>
        <v/>
      </c>
    </row>
    <row r="455">
      <c r="A455" s="8">
        <f>IF(ARTICULOS!A455="","",ARTICULOS!A455)</f>
        <v/>
      </c>
      <c r="B455" s="8">
        <f>IF(ARTICULOS!A455="","",ARTICULOS!B455)</f>
        <v/>
      </c>
      <c r="C455" s="8">
        <f>IF($A455="","",SUMIFS(MOVIMIENTOS!$D$5:$D$2004,MOVIMIENTOS!$B$5:$B$2004,$A455,MOVIMIENTOS!$C$5:$C$2004,"Entrada"))</f>
        <v/>
      </c>
      <c r="D455" s="8">
        <f>IF($A455="","",SUMIFS(MOVIMIENTOS!$D$5:$D$2004,MOVIMIENTOS!$B$5:$B$2004,$A455,MOVIMIENTOS!$C$5:$C$2004,"Salida"))</f>
        <v/>
      </c>
      <c r="E455" s="8">
        <f>IF($A455="","",SUMIFS(MOVIMIENTOS!$D$5:$D$2004,MOVIMIENTOS!$B$5:$B$2004,$A455,MOVIMIENTOS!$C$5:$C$2004,"Ajuste"))</f>
        <v/>
      </c>
      <c r="F455" s="8">
        <f>IF($A455="","",C455-D455+E455)</f>
        <v/>
      </c>
      <c r="G455" s="8">
        <f>IF($A455="","",ARTICULOS!E455)</f>
        <v/>
      </c>
      <c r="H455" s="11">
        <f>IF($A455="","",IF(F455&lt;=0,"QUIEBRE",IF(AND(G455&lt;&gt;"",F455&lt;=G455),"REPONER","OK")))</f>
        <v/>
      </c>
      <c r="I455" s="10">
        <f>IF($A455="","",F455*IF(ARTICULOS!I455="",0,ARTICULOS!I455))</f>
        <v/>
      </c>
    </row>
    <row r="456">
      <c r="A456" s="8">
        <f>IF(ARTICULOS!A456="","",ARTICULOS!A456)</f>
        <v/>
      </c>
      <c r="B456" s="8">
        <f>IF(ARTICULOS!A456="","",ARTICULOS!B456)</f>
        <v/>
      </c>
      <c r="C456" s="8">
        <f>IF($A456="","",SUMIFS(MOVIMIENTOS!$D$5:$D$2004,MOVIMIENTOS!$B$5:$B$2004,$A456,MOVIMIENTOS!$C$5:$C$2004,"Entrada"))</f>
        <v/>
      </c>
      <c r="D456" s="8">
        <f>IF($A456="","",SUMIFS(MOVIMIENTOS!$D$5:$D$2004,MOVIMIENTOS!$B$5:$B$2004,$A456,MOVIMIENTOS!$C$5:$C$2004,"Salida"))</f>
        <v/>
      </c>
      <c r="E456" s="8">
        <f>IF($A456="","",SUMIFS(MOVIMIENTOS!$D$5:$D$2004,MOVIMIENTOS!$B$5:$B$2004,$A456,MOVIMIENTOS!$C$5:$C$2004,"Ajuste"))</f>
        <v/>
      </c>
      <c r="F456" s="8">
        <f>IF($A456="","",C456-D456+E456)</f>
        <v/>
      </c>
      <c r="G456" s="8">
        <f>IF($A456="","",ARTICULOS!E456)</f>
        <v/>
      </c>
      <c r="H456" s="11">
        <f>IF($A456="","",IF(F456&lt;=0,"QUIEBRE",IF(AND(G456&lt;&gt;"",F456&lt;=G456),"REPONER","OK")))</f>
        <v/>
      </c>
      <c r="I456" s="10">
        <f>IF($A456="","",F456*IF(ARTICULOS!I456="",0,ARTICULOS!I456))</f>
        <v/>
      </c>
    </row>
    <row r="457">
      <c r="A457" s="8">
        <f>IF(ARTICULOS!A457="","",ARTICULOS!A457)</f>
        <v/>
      </c>
      <c r="B457" s="8">
        <f>IF(ARTICULOS!A457="","",ARTICULOS!B457)</f>
        <v/>
      </c>
      <c r="C457" s="8">
        <f>IF($A457="","",SUMIFS(MOVIMIENTOS!$D$5:$D$2004,MOVIMIENTOS!$B$5:$B$2004,$A457,MOVIMIENTOS!$C$5:$C$2004,"Entrada"))</f>
        <v/>
      </c>
      <c r="D457" s="8">
        <f>IF($A457="","",SUMIFS(MOVIMIENTOS!$D$5:$D$2004,MOVIMIENTOS!$B$5:$B$2004,$A457,MOVIMIENTOS!$C$5:$C$2004,"Salida"))</f>
        <v/>
      </c>
      <c r="E457" s="8">
        <f>IF($A457="","",SUMIFS(MOVIMIENTOS!$D$5:$D$2004,MOVIMIENTOS!$B$5:$B$2004,$A457,MOVIMIENTOS!$C$5:$C$2004,"Ajuste"))</f>
        <v/>
      </c>
      <c r="F457" s="8">
        <f>IF($A457="","",C457-D457+E457)</f>
        <v/>
      </c>
      <c r="G457" s="8">
        <f>IF($A457="","",ARTICULOS!E457)</f>
        <v/>
      </c>
      <c r="H457" s="11">
        <f>IF($A457="","",IF(F457&lt;=0,"QUIEBRE",IF(AND(G457&lt;&gt;"",F457&lt;=G457),"REPONER","OK")))</f>
        <v/>
      </c>
      <c r="I457" s="10">
        <f>IF($A457="","",F457*IF(ARTICULOS!I457="",0,ARTICULOS!I457))</f>
        <v/>
      </c>
    </row>
    <row r="458">
      <c r="A458" s="8">
        <f>IF(ARTICULOS!A458="","",ARTICULOS!A458)</f>
        <v/>
      </c>
      <c r="B458" s="8">
        <f>IF(ARTICULOS!A458="","",ARTICULOS!B458)</f>
        <v/>
      </c>
      <c r="C458" s="8">
        <f>IF($A458="","",SUMIFS(MOVIMIENTOS!$D$5:$D$2004,MOVIMIENTOS!$B$5:$B$2004,$A458,MOVIMIENTOS!$C$5:$C$2004,"Entrada"))</f>
        <v/>
      </c>
      <c r="D458" s="8">
        <f>IF($A458="","",SUMIFS(MOVIMIENTOS!$D$5:$D$2004,MOVIMIENTOS!$B$5:$B$2004,$A458,MOVIMIENTOS!$C$5:$C$2004,"Salida"))</f>
        <v/>
      </c>
      <c r="E458" s="8">
        <f>IF($A458="","",SUMIFS(MOVIMIENTOS!$D$5:$D$2004,MOVIMIENTOS!$B$5:$B$2004,$A458,MOVIMIENTOS!$C$5:$C$2004,"Ajuste"))</f>
        <v/>
      </c>
      <c r="F458" s="8">
        <f>IF($A458="","",C458-D458+E458)</f>
        <v/>
      </c>
      <c r="G458" s="8">
        <f>IF($A458="","",ARTICULOS!E458)</f>
        <v/>
      </c>
      <c r="H458" s="11">
        <f>IF($A458="","",IF(F458&lt;=0,"QUIEBRE",IF(AND(G458&lt;&gt;"",F458&lt;=G458),"REPONER","OK")))</f>
        <v/>
      </c>
      <c r="I458" s="10">
        <f>IF($A458="","",F458*IF(ARTICULOS!I458="",0,ARTICULOS!I458))</f>
        <v/>
      </c>
    </row>
    <row r="459">
      <c r="A459" s="8">
        <f>IF(ARTICULOS!A459="","",ARTICULOS!A459)</f>
        <v/>
      </c>
      <c r="B459" s="8">
        <f>IF(ARTICULOS!A459="","",ARTICULOS!B459)</f>
        <v/>
      </c>
      <c r="C459" s="8">
        <f>IF($A459="","",SUMIFS(MOVIMIENTOS!$D$5:$D$2004,MOVIMIENTOS!$B$5:$B$2004,$A459,MOVIMIENTOS!$C$5:$C$2004,"Entrada"))</f>
        <v/>
      </c>
      <c r="D459" s="8">
        <f>IF($A459="","",SUMIFS(MOVIMIENTOS!$D$5:$D$2004,MOVIMIENTOS!$B$5:$B$2004,$A459,MOVIMIENTOS!$C$5:$C$2004,"Salida"))</f>
        <v/>
      </c>
      <c r="E459" s="8">
        <f>IF($A459="","",SUMIFS(MOVIMIENTOS!$D$5:$D$2004,MOVIMIENTOS!$B$5:$B$2004,$A459,MOVIMIENTOS!$C$5:$C$2004,"Ajuste"))</f>
        <v/>
      </c>
      <c r="F459" s="8">
        <f>IF($A459="","",C459-D459+E459)</f>
        <v/>
      </c>
      <c r="G459" s="8">
        <f>IF($A459="","",ARTICULOS!E459)</f>
        <v/>
      </c>
      <c r="H459" s="11">
        <f>IF($A459="","",IF(F459&lt;=0,"QUIEBRE",IF(AND(G459&lt;&gt;"",F459&lt;=G459),"REPONER","OK")))</f>
        <v/>
      </c>
      <c r="I459" s="10">
        <f>IF($A459="","",F459*IF(ARTICULOS!I459="",0,ARTICULOS!I459))</f>
        <v/>
      </c>
    </row>
    <row r="460">
      <c r="A460" s="8">
        <f>IF(ARTICULOS!A460="","",ARTICULOS!A460)</f>
        <v/>
      </c>
      <c r="B460" s="8">
        <f>IF(ARTICULOS!A460="","",ARTICULOS!B460)</f>
        <v/>
      </c>
      <c r="C460" s="8">
        <f>IF($A460="","",SUMIFS(MOVIMIENTOS!$D$5:$D$2004,MOVIMIENTOS!$B$5:$B$2004,$A460,MOVIMIENTOS!$C$5:$C$2004,"Entrada"))</f>
        <v/>
      </c>
      <c r="D460" s="8">
        <f>IF($A460="","",SUMIFS(MOVIMIENTOS!$D$5:$D$2004,MOVIMIENTOS!$B$5:$B$2004,$A460,MOVIMIENTOS!$C$5:$C$2004,"Salida"))</f>
        <v/>
      </c>
      <c r="E460" s="8">
        <f>IF($A460="","",SUMIFS(MOVIMIENTOS!$D$5:$D$2004,MOVIMIENTOS!$B$5:$B$2004,$A460,MOVIMIENTOS!$C$5:$C$2004,"Ajuste"))</f>
        <v/>
      </c>
      <c r="F460" s="8">
        <f>IF($A460="","",C460-D460+E460)</f>
        <v/>
      </c>
      <c r="G460" s="8">
        <f>IF($A460="","",ARTICULOS!E460)</f>
        <v/>
      </c>
      <c r="H460" s="11">
        <f>IF($A460="","",IF(F460&lt;=0,"QUIEBRE",IF(AND(G460&lt;&gt;"",F460&lt;=G460),"REPONER","OK")))</f>
        <v/>
      </c>
      <c r="I460" s="10">
        <f>IF($A460="","",F460*IF(ARTICULOS!I460="",0,ARTICULOS!I460))</f>
        <v/>
      </c>
    </row>
    <row r="461">
      <c r="A461" s="8">
        <f>IF(ARTICULOS!A461="","",ARTICULOS!A461)</f>
        <v/>
      </c>
      <c r="B461" s="8">
        <f>IF(ARTICULOS!A461="","",ARTICULOS!B461)</f>
        <v/>
      </c>
      <c r="C461" s="8">
        <f>IF($A461="","",SUMIFS(MOVIMIENTOS!$D$5:$D$2004,MOVIMIENTOS!$B$5:$B$2004,$A461,MOVIMIENTOS!$C$5:$C$2004,"Entrada"))</f>
        <v/>
      </c>
      <c r="D461" s="8">
        <f>IF($A461="","",SUMIFS(MOVIMIENTOS!$D$5:$D$2004,MOVIMIENTOS!$B$5:$B$2004,$A461,MOVIMIENTOS!$C$5:$C$2004,"Salida"))</f>
        <v/>
      </c>
      <c r="E461" s="8">
        <f>IF($A461="","",SUMIFS(MOVIMIENTOS!$D$5:$D$2004,MOVIMIENTOS!$B$5:$B$2004,$A461,MOVIMIENTOS!$C$5:$C$2004,"Ajuste"))</f>
        <v/>
      </c>
      <c r="F461" s="8">
        <f>IF($A461="","",C461-D461+E461)</f>
        <v/>
      </c>
      <c r="G461" s="8">
        <f>IF($A461="","",ARTICULOS!E461)</f>
        <v/>
      </c>
      <c r="H461" s="11">
        <f>IF($A461="","",IF(F461&lt;=0,"QUIEBRE",IF(AND(G461&lt;&gt;"",F461&lt;=G461),"REPONER","OK")))</f>
        <v/>
      </c>
      <c r="I461" s="10">
        <f>IF($A461="","",F461*IF(ARTICULOS!I461="",0,ARTICULOS!I461))</f>
        <v/>
      </c>
    </row>
    <row r="462">
      <c r="A462" s="8">
        <f>IF(ARTICULOS!A462="","",ARTICULOS!A462)</f>
        <v/>
      </c>
      <c r="B462" s="8">
        <f>IF(ARTICULOS!A462="","",ARTICULOS!B462)</f>
        <v/>
      </c>
      <c r="C462" s="8">
        <f>IF($A462="","",SUMIFS(MOVIMIENTOS!$D$5:$D$2004,MOVIMIENTOS!$B$5:$B$2004,$A462,MOVIMIENTOS!$C$5:$C$2004,"Entrada"))</f>
        <v/>
      </c>
      <c r="D462" s="8">
        <f>IF($A462="","",SUMIFS(MOVIMIENTOS!$D$5:$D$2004,MOVIMIENTOS!$B$5:$B$2004,$A462,MOVIMIENTOS!$C$5:$C$2004,"Salida"))</f>
        <v/>
      </c>
      <c r="E462" s="8">
        <f>IF($A462="","",SUMIFS(MOVIMIENTOS!$D$5:$D$2004,MOVIMIENTOS!$B$5:$B$2004,$A462,MOVIMIENTOS!$C$5:$C$2004,"Ajuste"))</f>
        <v/>
      </c>
      <c r="F462" s="8">
        <f>IF($A462="","",C462-D462+E462)</f>
        <v/>
      </c>
      <c r="G462" s="8">
        <f>IF($A462="","",ARTICULOS!E462)</f>
        <v/>
      </c>
      <c r="H462" s="11">
        <f>IF($A462="","",IF(F462&lt;=0,"QUIEBRE",IF(AND(G462&lt;&gt;"",F462&lt;=G462),"REPONER","OK")))</f>
        <v/>
      </c>
      <c r="I462" s="10">
        <f>IF($A462="","",F462*IF(ARTICULOS!I462="",0,ARTICULOS!I462))</f>
        <v/>
      </c>
    </row>
    <row r="463">
      <c r="A463" s="8">
        <f>IF(ARTICULOS!A463="","",ARTICULOS!A463)</f>
        <v/>
      </c>
      <c r="B463" s="8">
        <f>IF(ARTICULOS!A463="","",ARTICULOS!B463)</f>
        <v/>
      </c>
      <c r="C463" s="8">
        <f>IF($A463="","",SUMIFS(MOVIMIENTOS!$D$5:$D$2004,MOVIMIENTOS!$B$5:$B$2004,$A463,MOVIMIENTOS!$C$5:$C$2004,"Entrada"))</f>
        <v/>
      </c>
      <c r="D463" s="8">
        <f>IF($A463="","",SUMIFS(MOVIMIENTOS!$D$5:$D$2004,MOVIMIENTOS!$B$5:$B$2004,$A463,MOVIMIENTOS!$C$5:$C$2004,"Salida"))</f>
        <v/>
      </c>
      <c r="E463" s="8">
        <f>IF($A463="","",SUMIFS(MOVIMIENTOS!$D$5:$D$2004,MOVIMIENTOS!$B$5:$B$2004,$A463,MOVIMIENTOS!$C$5:$C$2004,"Ajuste"))</f>
        <v/>
      </c>
      <c r="F463" s="8">
        <f>IF($A463="","",C463-D463+E463)</f>
        <v/>
      </c>
      <c r="G463" s="8">
        <f>IF($A463="","",ARTICULOS!E463)</f>
        <v/>
      </c>
      <c r="H463" s="11">
        <f>IF($A463="","",IF(F463&lt;=0,"QUIEBRE",IF(AND(G463&lt;&gt;"",F463&lt;=G463),"REPONER","OK")))</f>
        <v/>
      </c>
      <c r="I463" s="10">
        <f>IF($A463="","",F463*IF(ARTICULOS!I463="",0,ARTICULOS!I463))</f>
        <v/>
      </c>
    </row>
    <row r="464">
      <c r="A464" s="8">
        <f>IF(ARTICULOS!A464="","",ARTICULOS!A464)</f>
        <v/>
      </c>
      <c r="B464" s="8">
        <f>IF(ARTICULOS!A464="","",ARTICULOS!B464)</f>
        <v/>
      </c>
      <c r="C464" s="8">
        <f>IF($A464="","",SUMIFS(MOVIMIENTOS!$D$5:$D$2004,MOVIMIENTOS!$B$5:$B$2004,$A464,MOVIMIENTOS!$C$5:$C$2004,"Entrada"))</f>
        <v/>
      </c>
      <c r="D464" s="8">
        <f>IF($A464="","",SUMIFS(MOVIMIENTOS!$D$5:$D$2004,MOVIMIENTOS!$B$5:$B$2004,$A464,MOVIMIENTOS!$C$5:$C$2004,"Salida"))</f>
        <v/>
      </c>
      <c r="E464" s="8">
        <f>IF($A464="","",SUMIFS(MOVIMIENTOS!$D$5:$D$2004,MOVIMIENTOS!$B$5:$B$2004,$A464,MOVIMIENTOS!$C$5:$C$2004,"Ajuste"))</f>
        <v/>
      </c>
      <c r="F464" s="8">
        <f>IF($A464="","",C464-D464+E464)</f>
        <v/>
      </c>
      <c r="G464" s="8">
        <f>IF($A464="","",ARTICULOS!E464)</f>
        <v/>
      </c>
      <c r="H464" s="11">
        <f>IF($A464="","",IF(F464&lt;=0,"QUIEBRE",IF(AND(G464&lt;&gt;"",F464&lt;=G464),"REPONER","OK")))</f>
        <v/>
      </c>
      <c r="I464" s="10">
        <f>IF($A464="","",F464*IF(ARTICULOS!I464="",0,ARTICULOS!I464))</f>
        <v/>
      </c>
    </row>
    <row r="465">
      <c r="A465" s="8">
        <f>IF(ARTICULOS!A465="","",ARTICULOS!A465)</f>
        <v/>
      </c>
      <c r="B465" s="8">
        <f>IF(ARTICULOS!A465="","",ARTICULOS!B465)</f>
        <v/>
      </c>
      <c r="C465" s="8">
        <f>IF($A465="","",SUMIFS(MOVIMIENTOS!$D$5:$D$2004,MOVIMIENTOS!$B$5:$B$2004,$A465,MOVIMIENTOS!$C$5:$C$2004,"Entrada"))</f>
        <v/>
      </c>
      <c r="D465" s="8">
        <f>IF($A465="","",SUMIFS(MOVIMIENTOS!$D$5:$D$2004,MOVIMIENTOS!$B$5:$B$2004,$A465,MOVIMIENTOS!$C$5:$C$2004,"Salida"))</f>
        <v/>
      </c>
      <c r="E465" s="8">
        <f>IF($A465="","",SUMIFS(MOVIMIENTOS!$D$5:$D$2004,MOVIMIENTOS!$B$5:$B$2004,$A465,MOVIMIENTOS!$C$5:$C$2004,"Ajuste"))</f>
        <v/>
      </c>
      <c r="F465" s="8">
        <f>IF($A465="","",C465-D465+E465)</f>
        <v/>
      </c>
      <c r="G465" s="8">
        <f>IF($A465="","",ARTICULOS!E465)</f>
        <v/>
      </c>
      <c r="H465" s="11">
        <f>IF($A465="","",IF(F465&lt;=0,"QUIEBRE",IF(AND(G465&lt;&gt;"",F465&lt;=G465),"REPONER","OK")))</f>
        <v/>
      </c>
      <c r="I465" s="10">
        <f>IF($A465="","",F465*IF(ARTICULOS!I465="",0,ARTICULOS!I465))</f>
        <v/>
      </c>
    </row>
    <row r="466">
      <c r="A466" s="8">
        <f>IF(ARTICULOS!A466="","",ARTICULOS!A466)</f>
        <v/>
      </c>
      <c r="B466" s="8">
        <f>IF(ARTICULOS!A466="","",ARTICULOS!B466)</f>
        <v/>
      </c>
      <c r="C466" s="8">
        <f>IF($A466="","",SUMIFS(MOVIMIENTOS!$D$5:$D$2004,MOVIMIENTOS!$B$5:$B$2004,$A466,MOVIMIENTOS!$C$5:$C$2004,"Entrada"))</f>
        <v/>
      </c>
      <c r="D466" s="8">
        <f>IF($A466="","",SUMIFS(MOVIMIENTOS!$D$5:$D$2004,MOVIMIENTOS!$B$5:$B$2004,$A466,MOVIMIENTOS!$C$5:$C$2004,"Salida"))</f>
        <v/>
      </c>
      <c r="E466" s="8">
        <f>IF($A466="","",SUMIFS(MOVIMIENTOS!$D$5:$D$2004,MOVIMIENTOS!$B$5:$B$2004,$A466,MOVIMIENTOS!$C$5:$C$2004,"Ajuste"))</f>
        <v/>
      </c>
      <c r="F466" s="8">
        <f>IF($A466="","",C466-D466+E466)</f>
        <v/>
      </c>
      <c r="G466" s="8">
        <f>IF($A466="","",ARTICULOS!E466)</f>
        <v/>
      </c>
      <c r="H466" s="11">
        <f>IF($A466="","",IF(F466&lt;=0,"QUIEBRE",IF(AND(G466&lt;&gt;"",F466&lt;=G466),"REPONER","OK")))</f>
        <v/>
      </c>
      <c r="I466" s="10">
        <f>IF($A466="","",F466*IF(ARTICULOS!I466="",0,ARTICULOS!I466))</f>
        <v/>
      </c>
    </row>
    <row r="467">
      <c r="A467" s="8">
        <f>IF(ARTICULOS!A467="","",ARTICULOS!A467)</f>
        <v/>
      </c>
      <c r="B467" s="8">
        <f>IF(ARTICULOS!A467="","",ARTICULOS!B467)</f>
        <v/>
      </c>
      <c r="C467" s="8">
        <f>IF($A467="","",SUMIFS(MOVIMIENTOS!$D$5:$D$2004,MOVIMIENTOS!$B$5:$B$2004,$A467,MOVIMIENTOS!$C$5:$C$2004,"Entrada"))</f>
        <v/>
      </c>
      <c r="D467" s="8">
        <f>IF($A467="","",SUMIFS(MOVIMIENTOS!$D$5:$D$2004,MOVIMIENTOS!$B$5:$B$2004,$A467,MOVIMIENTOS!$C$5:$C$2004,"Salida"))</f>
        <v/>
      </c>
      <c r="E467" s="8">
        <f>IF($A467="","",SUMIFS(MOVIMIENTOS!$D$5:$D$2004,MOVIMIENTOS!$B$5:$B$2004,$A467,MOVIMIENTOS!$C$5:$C$2004,"Ajuste"))</f>
        <v/>
      </c>
      <c r="F467" s="8">
        <f>IF($A467="","",C467-D467+E467)</f>
        <v/>
      </c>
      <c r="G467" s="8">
        <f>IF($A467="","",ARTICULOS!E467)</f>
        <v/>
      </c>
      <c r="H467" s="11">
        <f>IF($A467="","",IF(F467&lt;=0,"QUIEBRE",IF(AND(G467&lt;&gt;"",F467&lt;=G467),"REPONER","OK")))</f>
        <v/>
      </c>
      <c r="I467" s="10">
        <f>IF($A467="","",F467*IF(ARTICULOS!I467="",0,ARTICULOS!I467))</f>
        <v/>
      </c>
    </row>
    <row r="468">
      <c r="A468" s="8">
        <f>IF(ARTICULOS!A468="","",ARTICULOS!A468)</f>
        <v/>
      </c>
      <c r="B468" s="8">
        <f>IF(ARTICULOS!A468="","",ARTICULOS!B468)</f>
        <v/>
      </c>
      <c r="C468" s="8">
        <f>IF($A468="","",SUMIFS(MOVIMIENTOS!$D$5:$D$2004,MOVIMIENTOS!$B$5:$B$2004,$A468,MOVIMIENTOS!$C$5:$C$2004,"Entrada"))</f>
        <v/>
      </c>
      <c r="D468" s="8">
        <f>IF($A468="","",SUMIFS(MOVIMIENTOS!$D$5:$D$2004,MOVIMIENTOS!$B$5:$B$2004,$A468,MOVIMIENTOS!$C$5:$C$2004,"Salida"))</f>
        <v/>
      </c>
      <c r="E468" s="8">
        <f>IF($A468="","",SUMIFS(MOVIMIENTOS!$D$5:$D$2004,MOVIMIENTOS!$B$5:$B$2004,$A468,MOVIMIENTOS!$C$5:$C$2004,"Ajuste"))</f>
        <v/>
      </c>
      <c r="F468" s="8">
        <f>IF($A468="","",C468-D468+E468)</f>
        <v/>
      </c>
      <c r="G468" s="8">
        <f>IF($A468="","",ARTICULOS!E468)</f>
        <v/>
      </c>
      <c r="H468" s="11">
        <f>IF($A468="","",IF(F468&lt;=0,"QUIEBRE",IF(AND(G468&lt;&gt;"",F468&lt;=G468),"REPONER","OK")))</f>
        <v/>
      </c>
      <c r="I468" s="10">
        <f>IF($A468="","",F468*IF(ARTICULOS!I468="",0,ARTICULOS!I468))</f>
        <v/>
      </c>
    </row>
    <row r="469">
      <c r="A469" s="8">
        <f>IF(ARTICULOS!A469="","",ARTICULOS!A469)</f>
        <v/>
      </c>
      <c r="B469" s="8">
        <f>IF(ARTICULOS!A469="","",ARTICULOS!B469)</f>
        <v/>
      </c>
      <c r="C469" s="8">
        <f>IF($A469="","",SUMIFS(MOVIMIENTOS!$D$5:$D$2004,MOVIMIENTOS!$B$5:$B$2004,$A469,MOVIMIENTOS!$C$5:$C$2004,"Entrada"))</f>
        <v/>
      </c>
      <c r="D469" s="8">
        <f>IF($A469="","",SUMIFS(MOVIMIENTOS!$D$5:$D$2004,MOVIMIENTOS!$B$5:$B$2004,$A469,MOVIMIENTOS!$C$5:$C$2004,"Salida"))</f>
        <v/>
      </c>
      <c r="E469" s="8">
        <f>IF($A469="","",SUMIFS(MOVIMIENTOS!$D$5:$D$2004,MOVIMIENTOS!$B$5:$B$2004,$A469,MOVIMIENTOS!$C$5:$C$2004,"Ajuste"))</f>
        <v/>
      </c>
      <c r="F469" s="8">
        <f>IF($A469="","",C469-D469+E469)</f>
        <v/>
      </c>
      <c r="G469" s="8">
        <f>IF($A469="","",ARTICULOS!E469)</f>
        <v/>
      </c>
      <c r="H469" s="11">
        <f>IF($A469="","",IF(F469&lt;=0,"QUIEBRE",IF(AND(G469&lt;&gt;"",F469&lt;=G469),"REPONER","OK")))</f>
        <v/>
      </c>
      <c r="I469" s="10">
        <f>IF($A469="","",F469*IF(ARTICULOS!I469="",0,ARTICULOS!I469))</f>
        <v/>
      </c>
    </row>
    <row r="470">
      <c r="A470" s="8">
        <f>IF(ARTICULOS!A470="","",ARTICULOS!A470)</f>
        <v/>
      </c>
      <c r="B470" s="8">
        <f>IF(ARTICULOS!A470="","",ARTICULOS!B470)</f>
        <v/>
      </c>
      <c r="C470" s="8">
        <f>IF($A470="","",SUMIFS(MOVIMIENTOS!$D$5:$D$2004,MOVIMIENTOS!$B$5:$B$2004,$A470,MOVIMIENTOS!$C$5:$C$2004,"Entrada"))</f>
        <v/>
      </c>
      <c r="D470" s="8">
        <f>IF($A470="","",SUMIFS(MOVIMIENTOS!$D$5:$D$2004,MOVIMIENTOS!$B$5:$B$2004,$A470,MOVIMIENTOS!$C$5:$C$2004,"Salida"))</f>
        <v/>
      </c>
      <c r="E470" s="8">
        <f>IF($A470="","",SUMIFS(MOVIMIENTOS!$D$5:$D$2004,MOVIMIENTOS!$B$5:$B$2004,$A470,MOVIMIENTOS!$C$5:$C$2004,"Ajuste"))</f>
        <v/>
      </c>
      <c r="F470" s="8">
        <f>IF($A470="","",C470-D470+E470)</f>
        <v/>
      </c>
      <c r="G470" s="8">
        <f>IF($A470="","",ARTICULOS!E470)</f>
        <v/>
      </c>
      <c r="H470" s="11">
        <f>IF($A470="","",IF(F470&lt;=0,"QUIEBRE",IF(AND(G470&lt;&gt;"",F470&lt;=G470),"REPONER","OK")))</f>
        <v/>
      </c>
      <c r="I470" s="10">
        <f>IF($A470="","",F470*IF(ARTICULOS!I470="",0,ARTICULOS!I470))</f>
        <v/>
      </c>
    </row>
    <row r="471">
      <c r="A471" s="8">
        <f>IF(ARTICULOS!A471="","",ARTICULOS!A471)</f>
        <v/>
      </c>
      <c r="B471" s="8">
        <f>IF(ARTICULOS!A471="","",ARTICULOS!B471)</f>
        <v/>
      </c>
      <c r="C471" s="8">
        <f>IF($A471="","",SUMIFS(MOVIMIENTOS!$D$5:$D$2004,MOVIMIENTOS!$B$5:$B$2004,$A471,MOVIMIENTOS!$C$5:$C$2004,"Entrada"))</f>
        <v/>
      </c>
      <c r="D471" s="8">
        <f>IF($A471="","",SUMIFS(MOVIMIENTOS!$D$5:$D$2004,MOVIMIENTOS!$B$5:$B$2004,$A471,MOVIMIENTOS!$C$5:$C$2004,"Salida"))</f>
        <v/>
      </c>
      <c r="E471" s="8">
        <f>IF($A471="","",SUMIFS(MOVIMIENTOS!$D$5:$D$2004,MOVIMIENTOS!$B$5:$B$2004,$A471,MOVIMIENTOS!$C$5:$C$2004,"Ajuste"))</f>
        <v/>
      </c>
      <c r="F471" s="8">
        <f>IF($A471="","",C471-D471+E471)</f>
        <v/>
      </c>
      <c r="G471" s="8">
        <f>IF($A471="","",ARTICULOS!E471)</f>
        <v/>
      </c>
      <c r="H471" s="11">
        <f>IF($A471="","",IF(F471&lt;=0,"QUIEBRE",IF(AND(G471&lt;&gt;"",F471&lt;=G471),"REPONER","OK")))</f>
        <v/>
      </c>
      <c r="I471" s="10">
        <f>IF($A471="","",F471*IF(ARTICULOS!I471="",0,ARTICULOS!I471))</f>
        <v/>
      </c>
    </row>
    <row r="472">
      <c r="A472" s="8">
        <f>IF(ARTICULOS!A472="","",ARTICULOS!A472)</f>
        <v/>
      </c>
      <c r="B472" s="8">
        <f>IF(ARTICULOS!A472="","",ARTICULOS!B472)</f>
        <v/>
      </c>
      <c r="C472" s="8">
        <f>IF($A472="","",SUMIFS(MOVIMIENTOS!$D$5:$D$2004,MOVIMIENTOS!$B$5:$B$2004,$A472,MOVIMIENTOS!$C$5:$C$2004,"Entrada"))</f>
        <v/>
      </c>
      <c r="D472" s="8">
        <f>IF($A472="","",SUMIFS(MOVIMIENTOS!$D$5:$D$2004,MOVIMIENTOS!$B$5:$B$2004,$A472,MOVIMIENTOS!$C$5:$C$2004,"Salida"))</f>
        <v/>
      </c>
      <c r="E472" s="8">
        <f>IF($A472="","",SUMIFS(MOVIMIENTOS!$D$5:$D$2004,MOVIMIENTOS!$B$5:$B$2004,$A472,MOVIMIENTOS!$C$5:$C$2004,"Ajuste"))</f>
        <v/>
      </c>
      <c r="F472" s="8">
        <f>IF($A472="","",C472-D472+E472)</f>
        <v/>
      </c>
      <c r="G472" s="8">
        <f>IF($A472="","",ARTICULOS!E472)</f>
        <v/>
      </c>
      <c r="H472" s="11">
        <f>IF($A472="","",IF(F472&lt;=0,"QUIEBRE",IF(AND(G472&lt;&gt;"",F472&lt;=G472),"REPONER","OK")))</f>
        <v/>
      </c>
      <c r="I472" s="10">
        <f>IF($A472="","",F472*IF(ARTICULOS!I472="",0,ARTICULOS!I472))</f>
        <v/>
      </c>
    </row>
    <row r="473">
      <c r="A473" s="8">
        <f>IF(ARTICULOS!A473="","",ARTICULOS!A473)</f>
        <v/>
      </c>
      <c r="B473" s="8">
        <f>IF(ARTICULOS!A473="","",ARTICULOS!B473)</f>
        <v/>
      </c>
      <c r="C473" s="8">
        <f>IF($A473="","",SUMIFS(MOVIMIENTOS!$D$5:$D$2004,MOVIMIENTOS!$B$5:$B$2004,$A473,MOVIMIENTOS!$C$5:$C$2004,"Entrada"))</f>
        <v/>
      </c>
      <c r="D473" s="8">
        <f>IF($A473="","",SUMIFS(MOVIMIENTOS!$D$5:$D$2004,MOVIMIENTOS!$B$5:$B$2004,$A473,MOVIMIENTOS!$C$5:$C$2004,"Salida"))</f>
        <v/>
      </c>
      <c r="E473" s="8">
        <f>IF($A473="","",SUMIFS(MOVIMIENTOS!$D$5:$D$2004,MOVIMIENTOS!$B$5:$B$2004,$A473,MOVIMIENTOS!$C$5:$C$2004,"Ajuste"))</f>
        <v/>
      </c>
      <c r="F473" s="8">
        <f>IF($A473="","",C473-D473+E473)</f>
        <v/>
      </c>
      <c r="G473" s="8">
        <f>IF($A473="","",ARTICULOS!E473)</f>
        <v/>
      </c>
      <c r="H473" s="11">
        <f>IF($A473="","",IF(F473&lt;=0,"QUIEBRE",IF(AND(G473&lt;&gt;"",F473&lt;=G473),"REPONER","OK")))</f>
        <v/>
      </c>
      <c r="I473" s="10">
        <f>IF($A473="","",F473*IF(ARTICULOS!I473="",0,ARTICULOS!I473))</f>
        <v/>
      </c>
    </row>
    <row r="474">
      <c r="A474" s="8">
        <f>IF(ARTICULOS!A474="","",ARTICULOS!A474)</f>
        <v/>
      </c>
      <c r="B474" s="8">
        <f>IF(ARTICULOS!A474="","",ARTICULOS!B474)</f>
        <v/>
      </c>
      <c r="C474" s="8">
        <f>IF($A474="","",SUMIFS(MOVIMIENTOS!$D$5:$D$2004,MOVIMIENTOS!$B$5:$B$2004,$A474,MOVIMIENTOS!$C$5:$C$2004,"Entrada"))</f>
        <v/>
      </c>
      <c r="D474" s="8">
        <f>IF($A474="","",SUMIFS(MOVIMIENTOS!$D$5:$D$2004,MOVIMIENTOS!$B$5:$B$2004,$A474,MOVIMIENTOS!$C$5:$C$2004,"Salida"))</f>
        <v/>
      </c>
      <c r="E474" s="8">
        <f>IF($A474="","",SUMIFS(MOVIMIENTOS!$D$5:$D$2004,MOVIMIENTOS!$B$5:$B$2004,$A474,MOVIMIENTOS!$C$5:$C$2004,"Ajuste"))</f>
        <v/>
      </c>
      <c r="F474" s="8">
        <f>IF($A474="","",C474-D474+E474)</f>
        <v/>
      </c>
      <c r="G474" s="8">
        <f>IF($A474="","",ARTICULOS!E474)</f>
        <v/>
      </c>
      <c r="H474" s="11">
        <f>IF($A474="","",IF(F474&lt;=0,"QUIEBRE",IF(AND(G474&lt;&gt;"",F474&lt;=G474),"REPONER","OK")))</f>
        <v/>
      </c>
      <c r="I474" s="10">
        <f>IF($A474="","",F474*IF(ARTICULOS!I474="",0,ARTICULOS!I474))</f>
        <v/>
      </c>
    </row>
    <row r="475">
      <c r="A475" s="8">
        <f>IF(ARTICULOS!A475="","",ARTICULOS!A475)</f>
        <v/>
      </c>
      <c r="B475" s="8">
        <f>IF(ARTICULOS!A475="","",ARTICULOS!B475)</f>
        <v/>
      </c>
      <c r="C475" s="8">
        <f>IF($A475="","",SUMIFS(MOVIMIENTOS!$D$5:$D$2004,MOVIMIENTOS!$B$5:$B$2004,$A475,MOVIMIENTOS!$C$5:$C$2004,"Entrada"))</f>
        <v/>
      </c>
      <c r="D475" s="8">
        <f>IF($A475="","",SUMIFS(MOVIMIENTOS!$D$5:$D$2004,MOVIMIENTOS!$B$5:$B$2004,$A475,MOVIMIENTOS!$C$5:$C$2004,"Salida"))</f>
        <v/>
      </c>
      <c r="E475" s="8">
        <f>IF($A475="","",SUMIFS(MOVIMIENTOS!$D$5:$D$2004,MOVIMIENTOS!$B$5:$B$2004,$A475,MOVIMIENTOS!$C$5:$C$2004,"Ajuste"))</f>
        <v/>
      </c>
      <c r="F475" s="8">
        <f>IF($A475="","",C475-D475+E475)</f>
        <v/>
      </c>
      <c r="G475" s="8">
        <f>IF($A475="","",ARTICULOS!E475)</f>
        <v/>
      </c>
      <c r="H475" s="11">
        <f>IF($A475="","",IF(F475&lt;=0,"QUIEBRE",IF(AND(G475&lt;&gt;"",F475&lt;=G475),"REPONER","OK")))</f>
        <v/>
      </c>
      <c r="I475" s="10">
        <f>IF($A475="","",F475*IF(ARTICULOS!I475="",0,ARTICULOS!I475))</f>
        <v/>
      </c>
    </row>
    <row r="476">
      <c r="A476" s="8">
        <f>IF(ARTICULOS!A476="","",ARTICULOS!A476)</f>
        <v/>
      </c>
      <c r="B476" s="8">
        <f>IF(ARTICULOS!A476="","",ARTICULOS!B476)</f>
        <v/>
      </c>
      <c r="C476" s="8">
        <f>IF($A476="","",SUMIFS(MOVIMIENTOS!$D$5:$D$2004,MOVIMIENTOS!$B$5:$B$2004,$A476,MOVIMIENTOS!$C$5:$C$2004,"Entrada"))</f>
        <v/>
      </c>
      <c r="D476" s="8">
        <f>IF($A476="","",SUMIFS(MOVIMIENTOS!$D$5:$D$2004,MOVIMIENTOS!$B$5:$B$2004,$A476,MOVIMIENTOS!$C$5:$C$2004,"Salida"))</f>
        <v/>
      </c>
      <c r="E476" s="8">
        <f>IF($A476="","",SUMIFS(MOVIMIENTOS!$D$5:$D$2004,MOVIMIENTOS!$B$5:$B$2004,$A476,MOVIMIENTOS!$C$5:$C$2004,"Ajuste"))</f>
        <v/>
      </c>
      <c r="F476" s="8">
        <f>IF($A476="","",C476-D476+E476)</f>
        <v/>
      </c>
      <c r="G476" s="8">
        <f>IF($A476="","",ARTICULOS!E476)</f>
        <v/>
      </c>
      <c r="H476" s="11">
        <f>IF($A476="","",IF(F476&lt;=0,"QUIEBRE",IF(AND(G476&lt;&gt;"",F476&lt;=G476),"REPONER","OK")))</f>
        <v/>
      </c>
      <c r="I476" s="10">
        <f>IF($A476="","",F476*IF(ARTICULOS!I476="",0,ARTICULOS!I476))</f>
        <v/>
      </c>
    </row>
    <row r="477">
      <c r="A477" s="8">
        <f>IF(ARTICULOS!A477="","",ARTICULOS!A477)</f>
        <v/>
      </c>
      <c r="B477" s="8">
        <f>IF(ARTICULOS!A477="","",ARTICULOS!B477)</f>
        <v/>
      </c>
      <c r="C477" s="8">
        <f>IF($A477="","",SUMIFS(MOVIMIENTOS!$D$5:$D$2004,MOVIMIENTOS!$B$5:$B$2004,$A477,MOVIMIENTOS!$C$5:$C$2004,"Entrada"))</f>
        <v/>
      </c>
      <c r="D477" s="8">
        <f>IF($A477="","",SUMIFS(MOVIMIENTOS!$D$5:$D$2004,MOVIMIENTOS!$B$5:$B$2004,$A477,MOVIMIENTOS!$C$5:$C$2004,"Salida"))</f>
        <v/>
      </c>
      <c r="E477" s="8">
        <f>IF($A477="","",SUMIFS(MOVIMIENTOS!$D$5:$D$2004,MOVIMIENTOS!$B$5:$B$2004,$A477,MOVIMIENTOS!$C$5:$C$2004,"Ajuste"))</f>
        <v/>
      </c>
      <c r="F477" s="8">
        <f>IF($A477="","",C477-D477+E477)</f>
        <v/>
      </c>
      <c r="G477" s="8">
        <f>IF($A477="","",ARTICULOS!E477)</f>
        <v/>
      </c>
      <c r="H477" s="11">
        <f>IF($A477="","",IF(F477&lt;=0,"QUIEBRE",IF(AND(G477&lt;&gt;"",F477&lt;=G477),"REPONER","OK")))</f>
        <v/>
      </c>
      <c r="I477" s="10">
        <f>IF($A477="","",F477*IF(ARTICULOS!I477="",0,ARTICULOS!I477))</f>
        <v/>
      </c>
    </row>
    <row r="478">
      <c r="A478" s="8">
        <f>IF(ARTICULOS!A478="","",ARTICULOS!A478)</f>
        <v/>
      </c>
      <c r="B478" s="8">
        <f>IF(ARTICULOS!A478="","",ARTICULOS!B478)</f>
        <v/>
      </c>
      <c r="C478" s="8">
        <f>IF($A478="","",SUMIFS(MOVIMIENTOS!$D$5:$D$2004,MOVIMIENTOS!$B$5:$B$2004,$A478,MOVIMIENTOS!$C$5:$C$2004,"Entrada"))</f>
        <v/>
      </c>
      <c r="D478" s="8">
        <f>IF($A478="","",SUMIFS(MOVIMIENTOS!$D$5:$D$2004,MOVIMIENTOS!$B$5:$B$2004,$A478,MOVIMIENTOS!$C$5:$C$2004,"Salida"))</f>
        <v/>
      </c>
      <c r="E478" s="8">
        <f>IF($A478="","",SUMIFS(MOVIMIENTOS!$D$5:$D$2004,MOVIMIENTOS!$B$5:$B$2004,$A478,MOVIMIENTOS!$C$5:$C$2004,"Ajuste"))</f>
        <v/>
      </c>
      <c r="F478" s="8">
        <f>IF($A478="","",C478-D478+E478)</f>
        <v/>
      </c>
      <c r="G478" s="8">
        <f>IF($A478="","",ARTICULOS!E478)</f>
        <v/>
      </c>
      <c r="H478" s="11">
        <f>IF($A478="","",IF(F478&lt;=0,"QUIEBRE",IF(AND(G478&lt;&gt;"",F478&lt;=G478),"REPONER","OK")))</f>
        <v/>
      </c>
      <c r="I478" s="10">
        <f>IF($A478="","",F478*IF(ARTICULOS!I478="",0,ARTICULOS!I478))</f>
        <v/>
      </c>
    </row>
    <row r="479">
      <c r="A479" s="8">
        <f>IF(ARTICULOS!A479="","",ARTICULOS!A479)</f>
        <v/>
      </c>
      <c r="B479" s="8">
        <f>IF(ARTICULOS!A479="","",ARTICULOS!B479)</f>
        <v/>
      </c>
      <c r="C479" s="8">
        <f>IF($A479="","",SUMIFS(MOVIMIENTOS!$D$5:$D$2004,MOVIMIENTOS!$B$5:$B$2004,$A479,MOVIMIENTOS!$C$5:$C$2004,"Entrada"))</f>
        <v/>
      </c>
      <c r="D479" s="8">
        <f>IF($A479="","",SUMIFS(MOVIMIENTOS!$D$5:$D$2004,MOVIMIENTOS!$B$5:$B$2004,$A479,MOVIMIENTOS!$C$5:$C$2004,"Salida"))</f>
        <v/>
      </c>
      <c r="E479" s="8">
        <f>IF($A479="","",SUMIFS(MOVIMIENTOS!$D$5:$D$2004,MOVIMIENTOS!$B$5:$B$2004,$A479,MOVIMIENTOS!$C$5:$C$2004,"Ajuste"))</f>
        <v/>
      </c>
      <c r="F479" s="8">
        <f>IF($A479="","",C479-D479+E479)</f>
        <v/>
      </c>
      <c r="G479" s="8">
        <f>IF($A479="","",ARTICULOS!E479)</f>
        <v/>
      </c>
      <c r="H479" s="11">
        <f>IF($A479="","",IF(F479&lt;=0,"QUIEBRE",IF(AND(G479&lt;&gt;"",F479&lt;=G479),"REPONER","OK")))</f>
        <v/>
      </c>
      <c r="I479" s="10">
        <f>IF($A479="","",F479*IF(ARTICULOS!I479="",0,ARTICULOS!I479))</f>
        <v/>
      </c>
    </row>
    <row r="480">
      <c r="A480" s="8">
        <f>IF(ARTICULOS!A480="","",ARTICULOS!A480)</f>
        <v/>
      </c>
      <c r="B480" s="8">
        <f>IF(ARTICULOS!A480="","",ARTICULOS!B480)</f>
        <v/>
      </c>
      <c r="C480" s="8">
        <f>IF($A480="","",SUMIFS(MOVIMIENTOS!$D$5:$D$2004,MOVIMIENTOS!$B$5:$B$2004,$A480,MOVIMIENTOS!$C$5:$C$2004,"Entrada"))</f>
        <v/>
      </c>
      <c r="D480" s="8">
        <f>IF($A480="","",SUMIFS(MOVIMIENTOS!$D$5:$D$2004,MOVIMIENTOS!$B$5:$B$2004,$A480,MOVIMIENTOS!$C$5:$C$2004,"Salida"))</f>
        <v/>
      </c>
      <c r="E480" s="8">
        <f>IF($A480="","",SUMIFS(MOVIMIENTOS!$D$5:$D$2004,MOVIMIENTOS!$B$5:$B$2004,$A480,MOVIMIENTOS!$C$5:$C$2004,"Ajuste"))</f>
        <v/>
      </c>
      <c r="F480" s="8">
        <f>IF($A480="","",C480-D480+E480)</f>
        <v/>
      </c>
      <c r="G480" s="8">
        <f>IF($A480="","",ARTICULOS!E480)</f>
        <v/>
      </c>
      <c r="H480" s="11">
        <f>IF($A480="","",IF(F480&lt;=0,"QUIEBRE",IF(AND(G480&lt;&gt;"",F480&lt;=G480),"REPONER","OK")))</f>
        <v/>
      </c>
      <c r="I480" s="10">
        <f>IF($A480="","",F480*IF(ARTICULOS!I480="",0,ARTICULOS!I480))</f>
        <v/>
      </c>
    </row>
    <row r="481">
      <c r="A481" s="8">
        <f>IF(ARTICULOS!A481="","",ARTICULOS!A481)</f>
        <v/>
      </c>
      <c r="B481" s="8">
        <f>IF(ARTICULOS!A481="","",ARTICULOS!B481)</f>
        <v/>
      </c>
      <c r="C481" s="8">
        <f>IF($A481="","",SUMIFS(MOVIMIENTOS!$D$5:$D$2004,MOVIMIENTOS!$B$5:$B$2004,$A481,MOVIMIENTOS!$C$5:$C$2004,"Entrada"))</f>
        <v/>
      </c>
      <c r="D481" s="8">
        <f>IF($A481="","",SUMIFS(MOVIMIENTOS!$D$5:$D$2004,MOVIMIENTOS!$B$5:$B$2004,$A481,MOVIMIENTOS!$C$5:$C$2004,"Salida"))</f>
        <v/>
      </c>
      <c r="E481" s="8">
        <f>IF($A481="","",SUMIFS(MOVIMIENTOS!$D$5:$D$2004,MOVIMIENTOS!$B$5:$B$2004,$A481,MOVIMIENTOS!$C$5:$C$2004,"Ajuste"))</f>
        <v/>
      </c>
      <c r="F481" s="8">
        <f>IF($A481="","",C481-D481+E481)</f>
        <v/>
      </c>
      <c r="G481" s="8">
        <f>IF($A481="","",ARTICULOS!E481)</f>
        <v/>
      </c>
      <c r="H481" s="11">
        <f>IF($A481="","",IF(F481&lt;=0,"QUIEBRE",IF(AND(G481&lt;&gt;"",F481&lt;=G481),"REPONER","OK")))</f>
        <v/>
      </c>
      <c r="I481" s="10">
        <f>IF($A481="","",F481*IF(ARTICULOS!I481="",0,ARTICULOS!I481))</f>
        <v/>
      </c>
    </row>
    <row r="482">
      <c r="A482" s="8">
        <f>IF(ARTICULOS!A482="","",ARTICULOS!A482)</f>
        <v/>
      </c>
      <c r="B482" s="8">
        <f>IF(ARTICULOS!A482="","",ARTICULOS!B482)</f>
        <v/>
      </c>
      <c r="C482" s="8">
        <f>IF($A482="","",SUMIFS(MOVIMIENTOS!$D$5:$D$2004,MOVIMIENTOS!$B$5:$B$2004,$A482,MOVIMIENTOS!$C$5:$C$2004,"Entrada"))</f>
        <v/>
      </c>
      <c r="D482" s="8">
        <f>IF($A482="","",SUMIFS(MOVIMIENTOS!$D$5:$D$2004,MOVIMIENTOS!$B$5:$B$2004,$A482,MOVIMIENTOS!$C$5:$C$2004,"Salida"))</f>
        <v/>
      </c>
      <c r="E482" s="8">
        <f>IF($A482="","",SUMIFS(MOVIMIENTOS!$D$5:$D$2004,MOVIMIENTOS!$B$5:$B$2004,$A482,MOVIMIENTOS!$C$5:$C$2004,"Ajuste"))</f>
        <v/>
      </c>
      <c r="F482" s="8">
        <f>IF($A482="","",C482-D482+E482)</f>
        <v/>
      </c>
      <c r="G482" s="8">
        <f>IF($A482="","",ARTICULOS!E482)</f>
        <v/>
      </c>
      <c r="H482" s="11">
        <f>IF($A482="","",IF(F482&lt;=0,"QUIEBRE",IF(AND(G482&lt;&gt;"",F482&lt;=G482),"REPONER","OK")))</f>
        <v/>
      </c>
      <c r="I482" s="10">
        <f>IF($A482="","",F482*IF(ARTICULOS!I482="",0,ARTICULOS!I482))</f>
        <v/>
      </c>
    </row>
    <row r="483">
      <c r="A483" s="8">
        <f>IF(ARTICULOS!A483="","",ARTICULOS!A483)</f>
        <v/>
      </c>
      <c r="B483" s="8">
        <f>IF(ARTICULOS!A483="","",ARTICULOS!B483)</f>
        <v/>
      </c>
      <c r="C483" s="8">
        <f>IF($A483="","",SUMIFS(MOVIMIENTOS!$D$5:$D$2004,MOVIMIENTOS!$B$5:$B$2004,$A483,MOVIMIENTOS!$C$5:$C$2004,"Entrada"))</f>
        <v/>
      </c>
      <c r="D483" s="8">
        <f>IF($A483="","",SUMIFS(MOVIMIENTOS!$D$5:$D$2004,MOVIMIENTOS!$B$5:$B$2004,$A483,MOVIMIENTOS!$C$5:$C$2004,"Salida"))</f>
        <v/>
      </c>
      <c r="E483" s="8">
        <f>IF($A483="","",SUMIFS(MOVIMIENTOS!$D$5:$D$2004,MOVIMIENTOS!$B$5:$B$2004,$A483,MOVIMIENTOS!$C$5:$C$2004,"Ajuste"))</f>
        <v/>
      </c>
      <c r="F483" s="8">
        <f>IF($A483="","",C483-D483+E483)</f>
        <v/>
      </c>
      <c r="G483" s="8">
        <f>IF($A483="","",ARTICULOS!E483)</f>
        <v/>
      </c>
      <c r="H483" s="11">
        <f>IF($A483="","",IF(F483&lt;=0,"QUIEBRE",IF(AND(G483&lt;&gt;"",F483&lt;=G483),"REPONER","OK")))</f>
        <v/>
      </c>
      <c r="I483" s="10">
        <f>IF($A483="","",F483*IF(ARTICULOS!I483="",0,ARTICULOS!I483))</f>
        <v/>
      </c>
    </row>
    <row r="484">
      <c r="A484" s="8">
        <f>IF(ARTICULOS!A484="","",ARTICULOS!A484)</f>
        <v/>
      </c>
      <c r="B484" s="8">
        <f>IF(ARTICULOS!A484="","",ARTICULOS!B484)</f>
        <v/>
      </c>
      <c r="C484" s="8">
        <f>IF($A484="","",SUMIFS(MOVIMIENTOS!$D$5:$D$2004,MOVIMIENTOS!$B$5:$B$2004,$A484,MOVIMIENTOS!$C$5:$C$2004,"Entrada"))</f>
        <v/>
      </c>
      <c r="D484" s="8">
        <f>IF($A484="","",SUMIFS(MOVIMIENTOS!$D$5:$D$2004,MOVIMIENTOS!$B$5:$B$2004,$A484,MOVIMIENTOS!$C$5:$C$2004,"Salida"))</f>
        <v/>
      </c>
      <c r="E484" s="8">
        <f>IF($A484="","",SUMIFS(MOVIMIENTOS!$D$5:$D$2004,MOVIMIENTOS!$B$5:$B$2004,$A484,MOVIMIENTOS!$C$5:$C$2004,"Ajuste"))</f>
        <v/>
      </c>
      <c r="F484" s="8">
        <f>IF($A484="","",C484-D484+E484)</f>
        <v/>
      </c>
      <c r="G484" s="8">
        <f>IF($A484="","",ARTICULOS!E484)</f>
        <v/>
      </c>
      <c r="H484" s="11">
        <f>IF($A484="","",IF(F484&lt;=0,"QUIEBRE",IF(AND(G484&lt;&gt;"",F484&lt;=G484),"REPONER","OK")))</f>
        <v/>
      </c>
      <c r="I484" s="10">
        <f>IF($A484="","",F484*IF(ARTICULOS!I484="",0,ARTICULOS!I484))</f>
        <v/>
      </c>
    </row>
    <row r="485">
      <c r="A485" s="8">
        <f>IF(ARTICULOS!A485="","",ARTICULOS!A485)</f>
        <v/>
      </c>
      <c r="B485" s="8">
        <f>IF(ARTICULOS!A485="","",ARTICULOS!B485)</f>
        <v/>
      </c>
      <c r="C485" s="8">
        <f>IF($A485="","",SUMIFS(MOVIMIENTOS!$D$5:$D$2004,MOVIMIENTOS!$B$5:$B$2004,$A485,MOVIMIENTOS!$C$5:$C$2004,"Entrada"))</f>
        <v/>
      </c>
      <c r="D485" s="8">
        <f>IF($A485="","",SUMIFS(MOVIMIENTOS!$D$5:$D$2004,MOVIMIENTOS!$B$5:$B$2004,$A485,MOVIMIENTOS!$C$5:$C$2004,"Salida"))</f>
        <v/>
      </c>
      <c r="E485" s="8">
        <f>IF($A485="","",SUMIFS(MOVIMIENTOS!$D$5:$D$2004,MOVIMIENTOS!$B$5:$B$2004,$A485,MOVIMIENTOS!$C$5:$C$2004,"Ajuste"))</f>
        <v/>
      </c>
      <c r="F485" s="8">
        <f>IF($A485="","",C485-D485+E485)</f>
        <v/>
      </c>
      <c r="G485" s="8">
        <f>IF($A485="","",ARTICULOS!E485)</f>
        <v/>
      </c>
      <c r="H485" s="11">
        <f>IF($A485="","",IF(F485&lt;=0,"QUIEBRE",IF(AND(G485&lt;&gt;"",F485&lt;=G485),"REPONER","OK")))</f>
        <v/>
      </c>
      <c r="I485" s="10">
        <f>IF($A485="","",F485*IF(ARTICULOS!I485="",0,ARTICULOS!I485))</f>
        <v/>
      </c>
    </row>
    <row r="486">
      <c r="A486" s="8">
        <f>IF(ARTICULOS!A486="","",ARTICULOS!A486)</f>
        <v/>
      </c>
      <c r="B486" s="8">
        <f>IF(ARTICULOS!A486="","",ARTICULOS!B486)</f>
        <v/>
      </c>
      <c r="C486" s="8">
        <f>IF($A486="","",SUMIFS(MOVIMIENTOS!$D$5:$D$2004,MOVIMIENTOS!$B$5:$B$2004,$A486,MOVIMIENTOS!$C$5:$C$2004,"Entrada"))</f>
        <v/>
      </c>
      <c r="D486" s="8">
        <f>IF($A486="","",SUMIFS(MOVIMIENTOS!$D$5:$D$2004,MOVIMIENTOS!$B$5:$B$2004,$A486,MOVIMIENTOS!$C$5:$C$2004,"Salida"))</f>
        <v/>
      </c>
      <c r="E486" s="8">
        <f>IF($A486="","",SUMIFS(MOVIMIENTOS!$D$5:$D$2004,MOVIMIENTOS!$B$5:$B$2004,$A486,MOVIMIENTOS!$C$5:$C$2004,"Ajuste"))</f>
        <v/>
      </c>
      <c r="F486" s="8">
        <f>IF($A486="","",C486-D486+E486)</f>
        <v/>
      </c>
      <c r="G486" s="8">
        <f>IF($A486="","",ARTICULOS!E486)</f>
        <v/>
      </c>
      <c r="H486" s="11">
        <f>IF($A486="","",IF(F486&lt;=0,"QUIEBRE",IF(AND(G486&lt;&gt;"",F486&lt;=G486),"REPONER","OK")))</f>
        <v/>
      </c>
      <c r="I486" s="10">
        <f>IF($A486="","",F486*IF(ARTICULOS!I486="",0,ARTICULOS!I486))</f>
        <v/>
      </c>
    </row>
    <row r="487">
      <c r="A487" s="8">
        <f>IF(ARTICULOS!A487="","",ARTICULOS!A487)</f>
        <v/>
      </c>
      <c r="B487" s="8">
        <f>IF(ARTICULOS!A487="","",ARTICULOS!B487)</f>
        <v/>
      </c>
      <c r="C487" s="8">
        <f>IF($A487="","",SUMIFS(MOVIMIENTOS!$D$5:$D$2004,MOVIMIENTOS!$B$5:$B$2004,$A487,MOVIMIENTOS!$C$5:$C$2004,"Entrada"))</f>
        <v/>
      </c>
      <c r="D487" s="8">
        <f>IF($A487="","",SUMIFS(MOVIMIENTOS!$D$5:$D$2004,MOVIMIENTOS!$B$5:$B$2004,$A487,MOVIMIENTOS!$C$5:$C$2004,"Salida"))</f>
        <v/>
      </c>
      <c r="E487" s="8">
        <f>IF($A487="","",SUMIFS(MOVIMIENTOS!$D$5:$D$2004,MOVIMIENTOS!$B$5:$B$2004,$A487,MOVIMIENTOS!$C$5:$C$2004,"Ajuste"))</f>
        <v/>
      </c>
      <c r="F487" s="8">
        <f>IF($A487="","",C487-D487+E487)</f>
        <v/>
      </c>
      <c r="G487" s="8">
        <f>IF($A487="","",ARTICULOS!E487)</f>
        <v/>
      </c>
      <c r="H487" s="11">
        <f>IF($A487="","",IF(F487&lt;=0,"QUIEBRE",IF(AND(G487&lt;&gt;"",F487&lt;=G487),"REPONER","OK")))</f>
        <v/>
      </c>
      <c r="I487" s="10">
        <f>IF($A487="","",F487*IF(ARTICULOS!I487="",0,ARTICULOS!I487))</f>
        <v/>
      </c>
    </row>
    <row r="488">
      <c r="A488" s="8">
        <f>IF(ARTICULOS!A488="","",ARTICULOS!A488)</f>
        <v/>
      </c>
      <c r="B488" s="8">
        <f>IF(ARTICULOS!A488="","",ARTICULOS!B488)</f>
        <v/>
      </c>
      <c r="C488" s="8">
        <f>IF($A488="","",SUMIFS(MOVIMIENTOS!$D$5:$D$2004,MOVIMIENTOS!$B$5:$B$2004,$A488,MOVIMIENTOS!$C$5:$C$2004,"Entrada"))</f>
        <v/>
      </c>
      <c r="D488" s="8">
        <f>IF($A488="","",SUMIFS(MOVIMIENTOS!$D$5:$D$2004,MOVIMIENTOS!$B$5:$B$2004,$A488,MOVIMIENTOS!$C$5:$C$2004,"Salida"))</f>
        <v/>
      </c>
      <c r="E488" s="8">
        <f>IF($A488="","",SUMIFS(MOVIMIENTOS!$D$5:$D$2004,MOVIMIENTOS!$B$5:$B$2004,$A488,MOVIMIENTOS!$C$5:$C$2004,"Ajuste"))</f>
        <v/>
      </c>
      <c r="F488" s="8">
        <f>IF($A488="","",C488-D488+E488)</f>
        <v/>
      </c>
      <c r="G488" s="8">
        <f>IF($A488="","",ARTICULOS!E488)</f>
        <v/>
      </c>
      <c r="H488" s="11">
        <f>IF($A488="","",IF(F488&lt;=0,"QUIEBRE",IF(AND(G488&lt;&gt;"",F488&lt;=G488),"REPONER","OK")))</f>
        <v/>
      </c>
      <c r="I488" s="10">
        <f>IF($A488="","",F488*IF(ARTICULOS!I488="",0,ARTICULOS!I488))</f>
        <v/>
      </c>
    </row>
    <row r="489">
      <c r="A489" s="8">
        <f>IF(ARTICULOS!A489="","",ARTICULOS!A489)</f>
        <v/>
      </c>
      <c r="B489" s="8">
        <f>IF(ARTICULOS!A489="","",ARTICULOS!B489)</f>
        <v/>
      </c>
      <c r="C489" s="8">
        <f>IF($A489="","",SUMIFS(MOVIMIENTOS!$D$5:$D$2004,MOVIMIENTOS!$B$5:$B$2004,$A489,MOVIMIENTOS!$C$5:$C$2004,"Entrada"))</f>
        <v/>
      </c>
      <c r="D489" s="8">
        <f>IF($A489="","",SUMIFS(MOVIMIENTOS!$D$5:$D$2004,MOVIMIENTOS!$B$5:$B$2004,$A489,MOVIMIENTOS!$C$5:$C$2004,"Salida"))</f>
        <v/>
      </c>
      <c r="E489" s="8">
        <f>IF($A489="","",SUMIFS(MOVIMIENTOS!$D$5:$D$2004,MOVIMIENTOS!$B$5:$B$2004,$A489,MOVIMIENTOS!$C$5:$C$2004,"Ajuste"))</f>
        <v/>
      </c>
      <c r="F489" s="8">
        <f>IF($A489="","",C489-D489+E489)</f>
        <v/>
      </c>
      <c r="G489" s="8">
        <f>IF($A489="","",ARTICULOS!E489)</f>
        <v/>
      </c>
      <c r="H489" s="11">
        <f>IF($A489="","",IF(F489&lt;=0,"QUIEBRE",IF(AND(G489&lt;&gt;"",F489&lt;=G489),"REPONER","OK")))</f>
        <v/>
      </c>
      <c r="I489" s="10">
        <f>IF($A489="","",F489*IF(ARTICULOS!I489="",0,ARTICULOS!I489))</f>
        <v/>
      </c>
    </row>
    <row r="490">
      <c r="A490" s="8">
        <f>IF(ARTICULOS!A490="","",ARTICULOS!A490)</f>
        <v/>
      </c>
      <c r="B490" s="8">
        <f>IF(ARTICULOS!A490="","",ARTICULOS!B490)</f>
        <v/>
      </c>
      <c r="C490" s="8">
        <f>IF($A490="","",SUMIFS(MOVIMIENTOS!$D$5:$D$2004,MOVIMIENTOS!$B$5:$B$2004,$A490,MOVIMIENTOS!$C$5:$C$2004,"Entrada"))</f>
        <v/>
      </c>
      <c r="D490" s="8">
        <f>IF($A490="","",SUMIFS(MOVIMIENTOS!$D$5:$D$2004,MOVIMIENTOS!$B$5:$B$2004,$A490,MOVIMIENTOS!$C$5:$C$2004,"Salida"))</f>
        <v/>
      </c>
      <c r="E490" s="8">
        <f>IF($A490="","",SUMIFS(MOVIMIENTOS!$D$5:$D$2004,MOVIMIENTOS!$B$5:$B$2004,$A490,MOVIMIENTOS!$C$5:$C$2004,"Ajuste"))</f>
        <v/>
      </c>
      <c r="F490" s="8">
        <f>IF($A490="","",C490-D490+E490)</f>
        <v/>
      </c>
      <c r="G490" s="8">
        <f>IF($A490="","",ARTICULOS!E490)</f>
        <v/>
      </c>
      <c r="H490" s="11">
        <f>IF($A490="","",IF(F490&lt;=0,"QUIEBRE",IF(AND(G490&lt;&gt;"",F490&lt;=G490),"REPONER","OK")))</f>
        <v/>
      </c>
      <c r="I490" s="10">
        <f>IF($A490="","",F490*IF(ARTICULOS!I490="",0,ARTICULOS!I490))</f>
        <v/>
      </c>
    </row>
    <row r="491">
      <c r="A491" s="8">
        <f>IF(ARTICULOS!A491="","",ARTICULOS!A491)</f>
        <v/>
      </c>
      <c r="B491" s="8">
        <f>IF(ARTICULOS!A491="","",ARTICULOS!B491)</f>
        <v/>
      </c>
      <c r="C491" s="8">
        <f>IF($A491="","",SUMIFS(MOVIMIENTOS!$D$5:$D$2004,MOVIMIENTOS!$B$5:$B$2004,$A491,MOVIMIENTOS!$C$5:$C$2004,"Entrada"))</f>
        <v/>
      </c>
      <c r="D491" s="8">
        <f>IF($A491="","",SUMIFS(MOVIMIENTOS!$D$5:$D$2004,MOVIMIENTOS!$B$5:$B$2004,$A491,MOVIMIENTOS!$C$5:$C$2004,"Salida"))</f>
        <v/>
      </c>
      <c r="E491" s="8">
        <f>IF($A491="","",SUMIFS(MOVIMIENTOS!$D$5:$D$2004,MOVIMIENTOS!$B$5:$B$2004,$A491,MOVIMIENTOS!$C$5:$C$2004,"Ajuste"))</f>
        <v/>
      </c>
      <c r="F491" s="8">
        <f>IF($A491="","",C491-D491+E491)</f>
        <v/>
      </c>
      <c r="G491" s="8">
        <f>IF($A491="","",ARTICULOS!E491)</f>
        <v/>
      </c>
      <c r="H491" s="11">
        <f>IF($A491="","",IF(F491&lt;=0,"QUIEBRE",IF(AND(G491&lt;&gt;"",F491&lt;=G491),"REPONER","OK")))</f>
        <v/>
      </c>
      <c r="I491" s="10">
        <f>IF($A491="","",F491*IF(ARTICULOS!I491="",0,ARTICULOS!I491))</f>
        <v/>
      </c>
    </row>
    <row r="492">
      <c r="A492" s="8">
        <f>IF(ARTICULOS!A492="","",ARTICULOS!A492)</f>
        <v/>
      </c>
      <c r="B492" s="8">
        <f>IF(ARTICULOS!A492="","",ARTICULOS!B492)</f>
        <v/>
      </c>
      <c r="C492" s="8">
        <f>IF($A492="","",SUMIFS(MOVIMIENTOS!$D$5:$D$2004,MOVIMIENTOS!$B$5:$B$2004,$A492,MOVIMIENTOS!$C$5:$C$2004,"Entrada"))</f>
        <v/>
      </c>
      <c r="D492" s="8">
        <f>IF($A492="","",SUMIFS(MOVIMIENTOS!$D$5:$D$2004,MOVIMIENTOS!$B$5:$B$2004,$A492,MOVIMIENTOS!$C$5:$C$2004,"Salida"))</f>
        <v/>
      </c>
      <c r="E492" s="8">
        <f>IF($A492="","",SUMIFS(MOVIMIENTOS!$D$5:$D$2004,MOVIMIENTOS!$B$5:$B$2004,$A492,MOVIMIENTOS!$C$5:$C$2004,"Ajuste"))</f>
        <v/>
      </c>
      <c r="F492" s="8">
        <f>IF($A492="","",C492-D492+E492)</f>
        <v/>
      </c>
      <c r="G492" s="8">
        <f>IF($A492="","",ARTICULOS!E492)</f>
        <v/>
      </c>
      <c r="H492" s="11">
        <f>IF($A492="","",IF(F492&lt;=0,"QUIEBRE",IF(AND(G492&lt;&gt;"",F492&lt;=G492),"REPONER","OK")))</f>
        <v/>
      </c>
      <c r="I492" s="10">
        <f>IF($A492="","",F492*IF(ARTICULOS!I492="",0,ARTICULOS!I492))</f>
        <v/>
      </c>
    </row>
    <row r="493">
      <c r="A493" s="8">
        <f>IF(ARTICULOS!A493="","",ARTICULOS!A493)</f>
        <v/>
      </c>
      <c r="B493" s="8">
        <f>IF(ARTICULOS!A493="","",ARTICULOS!B493)</f>
        <v/>
      </c>
      <c r="C493" s="8">
        <f>IF($A493="","",SUMIFS(MOVIMIENTOS!$D$5:$D$2004,MOVIMIENTOS!$B$5:$B$2004,$A493,MOVIMIENTOS!$C$5:$C$2004,"Entrada"))</f>
        <v/>
      </c>
      <c r="D493" s="8">
        <f>IF($A493="","",SUMIFS(MOVIMIENTOS!$D$5:$D$2004,MOVIMIENTOS!$B$5:$B$2004,$A493,MOVIMIENTOS!$C$5:$C$2004,"Salida"))</f>
        <v/>
      </c>
      <c r="E493" s="8">
        <f>IF($A493="","",SUMIFS(MOVIMIENTOS!$D$5:$D$2004,MOVIMIENTOS!$B$5:$B$2004,$A493,MOVIMIENTOS!$C$5:$C$2004,"Ajuste"))</f>
        <v/>
      </c>
      <c r="F493" s="8">
        <f>IF($A493="","",C493-D493+E493)</f>
        <v/>
      </c>
      <c r="G493" s="8">
        <f>IF($A493="","",ARTICULOS!E493)</f>
        <v/>
      </c>
      <c r="H493" s="11">
        <f>IF($A493="","",IF(F493&lt;=0,"QUIEBRE",IF(AND(G493&lt;&gt;"",F493&lt;=G493),"REPONER","OK")))</f>
        <v/>
      </c>
      <c r="I493" s="10">
        <f>IF($A493="","",F493*IF(ARTICULOS!I493="",0,ARTICULOS!I493))</f>
        <v/>
      </c>
    </row>
    <row r="494">
      <c r="A494" s="8">
        <f>IF(ARTICULOS!A494="","",ARTICULOS!A494)</f>
        <v/>
      </c>
      <c r="B494" s="8">
        <f>IF(ARTICULOS!A494="","",ARTICULOS!B494)</f>
        <v/>
      </c>
      <c r="C494" s="8">
        <f>IF($A494="","",SUMIFS(MOVIMIENTOS!$D$5:$D$2004,MOVIMIENTOS!$B$5:$B$2004,$A494,MOVIMIENTOS!$C$5:$C$2004,"Entrada"))</f>
        <v/>
      </c>
      <c r="D494" s="8">
        <f>IF($A494="","",SUMIFS(MOVIMIENTOS!$D$5:$D$2004,MOVIMIENTOS!$B$5:$B$2004,$A494,MOVIMIENTOS!$C$5:$C$2004,"Salida"))</f>
        <v/>
      </c>
      <c r="E494" s="8">
        <f>IF($A494="","",SUMIFS(MOVIMIENTOS!$D$5:$D$2004,MOVIMIENTOS!$B$5:$B$2004,$A494,MOVIMIENTOS!$C$5:$C$2004,"Ajuste"))</f>
        <v/>
      </c>
      <c r="F494" s="8">
        <f>IF($A494="","",C494-D494+E494)</f>
        <v/>
      </c>
      <c r="G494" s="8">
        <f>IF($A494="","",ARTICULOS!E494)</f>
        <v/>
      </c>
      <c r="H494" s="11">
        <f>IF($A494="","",IF(F494&lt;=0,"QUIEBRE",IF(AND(G494&lt;&gt;"",F494&lt;=G494),"REPONER","OK")))</f>
        <v/>
      </c>
      <c r="I494" s="10">
        <f>IF($A494="","",F494*IF(ARTICULOS!I494="",0,ARTICULOS!I494))</f>
        <v/>
      </c>
    </row>
    <row r="495">
      <c r="A495" s="8">
        <f>IF(ARTICULOS!A495="","",ARTICULOS!A495)</f>
        <v/>
      </c>
      <c r="B495" s="8">
        <f>IF(ARTICULOS!A495="","",ARTICULOS!B495)</f>
        <v/>
      </c>
      <c r="C495" s="8">
        <f>IF($A495="","",SUMIFS(MOVIMIENTOS!$D$5:$D$2004,MOVIMIENTOS!$B$5:$B$2004,$A495,MOVIMIENTOS!$C$5:$C$2004,"Entrada"))</f>
        <v/>
      </c>
      <c r="D495" s="8">
        <f>IF($A495="","",SUMIFS(MOVIMIENTOS!$D$5:$D$2004,MOVIMIENTOS!$B$5:$B$2004,$A495,MOVIMIENTOS!$C$5:$C$2004,"Salida"))</f>
        <v/>
      </c>
      <c r="E495" s="8">
        <f>IF($A495="","",SUMIFS(MOVIMIENTOS!$D$5:$D$2004,MOVIMIENTOS!$B$5:$B$2004,$A495,MOVIMIENTOS!$C$5:$C$2004,"Ajuste"))</f>
        <v/>
      </c>
      <c r="F495" s="8">
        <f>IF($A495="","",C495-D495+E495)</f>
        <v/>
      </c>
      <c r="G495" s="8">
        <f>IF($A495="","",ARTICULOS!E495)</f>
        <v/>
      </c>
      <c r="H495" s="11">
        <f>IF($A495="","",IF(F495&lt;=0,"QUIEBRE",IF(AND(G495&lt;&gt;"",F495&lt;=G495),"REPONER","OK")))</f>
        <v/>
      </c>
      <c r="I495" s="10">
        <f>IF($A495="","",F495*IF(ARTICULOS!I495="",0,ARTICULOS!I495))</f>
        <v/>
      </c>
    </row>
    <row r="496">
      <c r="A496" s="8">
        <f>IF(ARTICULOS!A496="","",ARTICULOS!A496)</f>
        <v/>
      </c>
      <c r="B496" s="8">
        <f>IF(ARTICULOS!A496="","",ARTICULOS!B496)</f>
        <v/>
      </c>
      <c r="C496" s="8">
        <f>IF($A496="","",SUMIFS(MOVIMIENTOS!$D$5:$D$2004,MOVIMIENTOS!$B$5:$B$2004,$A496,MOVIMIENTOS!$C$5:$C$2004,"Entrada"))</f>
        <v/>
      </c>
      <c r="D496" s="8">
        <f>IF($A496="","",SUMIFS(MOVIMIENTOS!$D$5:$D$2004,MOVIMIENTOS!$B$5:$B$2004,$A496,MOVIMIENTOS!$C$5:$C$2004,"Salida"))</f>
        <v/>
      </c>
      <c r="E496" s="8">
        <f>IF($A496="","",SUMIFS(MOVIMIENTOS!$D$5:$D$2004,MOVIMIENTOS!$B$5:$B$2004,$A496,MOVIMIENTOS!$C$5:$C$2004,"Ajuste"))</f>
        <v/>
      </c>
      <c r="F496" s="8">
        <f>IF($A496="","",C496-D496+E496)</f>
        <v/>
      </c>
      <c r="G496" s="8">
        <f>IF($A496="","",ARTICULOS!E496)</f>
        <v/>
      </c>
      <c r="H496" s="11">
        <f>IF($A496="","",IF(F496&lt;=0,"QUIEBRE",IF(AND(G496&lt;&gt;"",F496&lt;=G496),"REPONER","OK")))</f>
        <v/>
      </c>
      <c r="I496" s="10">
        <f>IF($A496="","",F496*IF(ARTICULOS!I496="",0,ARTICULOS!I496))</f>
        <v/>
      </c>
    </row>
    <row r="497">
      <c r="A497" s="8">
        <f>IF(ARTICULOS!A497="","",ARTICULOS!A497)</f>
        <v/>
      </c>
      <c r="B497" s="8">
        <f>IF(ARTICULOS!A497="","",ARTICULOS!B497)</f>
        <v/>
      </c>
      <c r="C497" s="8">
        <f>IF($A497="","",SUMIFS(MOVIMIENTOS!$D$5:$D$2004,MOVIMIENTOS!$B$5:$B$2004,$A497,MOVIMIENTOS!$C$5:$C$2004,"Entrada"))</f>
        <v/>
      </c>
      <c r="D497" s="8">
        <f>IF($A497="","",SUMIFS(MOVIMIENTOS!$D$5:$D$2004,MOVIMIENTOS!$B$5:$B$2004,$A497,MOVIMIENTOS!$C$5:$C$2004,"Salida"))</f>
        <v/>
      </c>
      <c r="E497" s="8">
        <f>IF($A497="","",SUMIFS(MOVIMIENTOS!$D$5:$D$2004,MOVIMIENTOS!$B$5:$B$2004,$A497,MOVIMIENTOS!$C$5:$C$2004,"Ajuste"))</f>
        <v/>
      </c>
      <c r="F497" s="8">
        <f>IF($A497="","",C497-D497+E497)</f>
        <v/>
      </c>
      <c r="G497" s="8">
        <f>IF($A497="","",ARTICULOS!E497)</f>
        <v/>
      </c>
      <c r="H497" s="11">
        <f>IF($A497="","",IF(F497&lt;=0,"QUIEBRE",IF(AND(G497&lt;&gt;"",F497&lt;=G497),"REPONER","OK")))</f>
        <v/>
      </c>
      <c r="I497" s="10">
        <f>IF($A497="","",F497*IF(ARTICULOS!I497="",0,ARTICULOS!I497))</f>
        <v/>
      </c>
    </row>
    <row r="498">
      <c r="A498" s="8">
        <f>IF(ARTICULOS!A498="","",ARTICULOS!A498)</f>
        <v/>
      </c>
      <c r="B498" s="8">
        <f>IF(ARTICULOS!A498="","",ARTICULOS!B498)</f>
        <v/>
      </c>
      <c r="C498" s="8">
        <f>IF($A498="","",SUMIFS(MOVIMIENTOS!$D$5:$D$2004,MOVIMIENTOS!$B$5:$B$2004,$A498,MOVIMIENTOS!$C$5:$C$2004,"Entrada"))</f>
        <v/>
      </c>
      <c r="D498" s="8">
        <f>IF($A498="","",SUMIFS(MOVIMIENTOS!$D$5:$D$2004,MOVIMIENTOS!$B$5:$B$2004,$A498,MOVIMIENTOS!$C$5:$C$2004,"Salida"))</f>
        <v/>
      </c>
      <c r="E498" s="8">
        <f>IF($A498="","",SUMIFS(MOVIMIENTOS!$D$5:$D$2004,MOVIMIENTOS!$B$5:$B$2004,$A498,MOVIMIENTOS!$C$5:$C$2004,"Ajuste"))</f>
        <v/>
      </c>
      <c r="F498" s="8">
        <f>IF($A498="","",C498-D498+E498)</f>
        <v/>
      </c>
      <c r="G498" s="8">
        <f>IF($A498="","",ARTICULOS!E498)</f>
        <v/>
      </c>
      <c r="H498" s="11">
        <f>IF($A498="","",IF(F498&lt;=0,"QUIEBRE",IF(AND(G498&lt;&gt;"",F498&lt;=G498),"REPONER","OK")))</f>
        <v/>
      </c>
      <c r="I498" s="10">
        <f>IF($A498="","",F498*IF(ARTICULOS!I498="",0,ARTICULOS!I498))</f>
        <v/>
      </c>
    </row>
    <row r="499">
      <c r="A499" s="8">
        <f>IF(ARTICULOS!A499="","",ARTICULOS!A499)</f>
        <v/>
      </c>
      <c r="B499" s="8">
        <f>IF(ARTICULOS!A499="","",ARTICULOS!B499)</f>
        <v/>
      </c>
      <c r="C499" s="8">
        <f>IF($A499="","",SUMIFS(MOVIMIENTOS!$D$5:$D$2004,MOVIMIENTOS!$B$5:$B$2004,$A499,MOVIMIENTOS!$C$5:$C$2004,"Entrada"))</f>
        <v/>
      </c>
      <c r="D499" s="8">
        <f>IF($A499="","",SUMIFS(MOVIMIENTOS!$D$5:$D$2004,MOVIMIENTOS!$B$5:$B$2004,$A499,MOVIMIENTOS!$C$5:$C$2004,"Salida"))</f>
        <v/>
      </c>
      <c r="E499" s="8">
        <f>IF($A499="","",SUMIFS(MOVIMIENTOS!$D$5:$D$2004,MOVIMIENTOS!$B$5:$B$2004,$A499,MOVIMIENTOS!$C$5:$C$2004,"Ajuste"))</f>
        <v/>
      </c>
      <c r="F499" s="8">
        <f>IF($A499="","",C499-D499+E499)</f>
        <v/>
      </c>
      <c r="G499" s="8">
        <f>IF($A499="","",ARTICULOS!E499)</f>
        <v/>
      </c>
      <c r="H499" s="11">
        <f>IF($A499="","",IF(F499&lt;=0,"QUIEBRE",IF(AND(G499&lt;&gt;"",F499&lt;=G499),"REPONER","OK")))</f>
        <v/>
      </c>
      <c r="I499" s="10">
        <f>IF($A499="","",F499*IF(ARTICULOS!I499="",0,ARTICULOS!I499))</f>
        <v/>
      </c>
    </row>
    <row r="500">
      <c r="A500" s="8">
        <f>IF(ARTICULOS!A500="","",ARTICULOS!A500)</f>
        <v/>
      </c>
      <c r="B500" s="8">
        <f>IF(ARTICULOS!A500="","",ARTICULOS!B500)</f>
        <v/>
      </c>
      <c r="C500" s="8">
        <f>IF($A500="","",SUMIFS(MOVIMIENTOS!$D$5:$D$2004,MOVIMIENTOS!$B$5:$B$2004,$A500,MOVIMIENTOS!$C$5:$C$2004,"Entrada"))</f>
        <v/>
      </c>
      <c r="D500" s="8">
        <f>IF($A500="","",SUMIFS(MOVIMIENTOS!$D$5:$D$2004,MOVIMIENTOS!$B$5:$B$2004,$A500,MOVIMIENTOS!$C$5:$C$2004,"Salida"))</f>
        <v/>
      </c>
      <c r="E500" s="8">
        <f>IF($A500="","",SUMIFS(MOVIMIENTOS!$D$5:$D$2004,MOVIMIENTOS!$B$5:$B$2004,$A500,MOVIMIENTOS!$C$5:$C$2004,"Ajuste"))</f>
        <v/>
      </c>
      <c r="F500" s="8">
        <f>IF($A500="","",C500-D500+E500)</f>
        <v/>
      </c>
      <c r="G500" s="8">
        <f>IF($A500="","",ARTICULOS!E500)</f>
        <v/>
      </c>
      <c r="H500" s="11">
        <f>IF($A500="","",IF(F500&lt;=0,"QUIEBRE",IF(AND(G500&lt;&gt;"",F500&lt;=G500),"REPONER","OK")))</f>
        <v/>
      </c>
      <c r="I500" s="10">
        <f>IF($A500="","",F500*IF(ARTICULOS!I500="",0,ARTICULOS!I500))</f>
        <v/>
      </c>
    </row>
    <row r="501">
      <c r="A501" s="8">
        <f>IF(ARTICULOS!A501="","",ARTICULOS!A501)</f>
        <v/>
      </c>
      <c r="B501" s="8">
        <f>IF(ARTICULOS!A501="","",ARTICULOS!B501)</f>
        <v/>
      </c>
      <c r="C501" s="8">
        <f>IF($A501="","",SUMIFS(MOVIMIENTOS!$D$5:$D$2004,MOVIMIENTOS!$B$5:$B$2004,$A501,MOVIMIENTOS!$C$5:$C$2004,"Entrada"))</f>
        <v/>
      </c>
      <c r="D501" s="8">
        <f>IF($A501="","",SUMIFS(MOVIMIENTOS!$D$5:$D$2004,MOVIMIENTOS!$B$5:$B$2004,$A501,MOVIMIENTOS!$C$5:$C$2004,"Salida"))</f>
        <v/>
      </c>
      <c r="E501" s="8">
        <f>IF($A501="","",SUMIFS(MOVIMIENTOS!$D$5:$D$2004,MOVIMIENTOS!$B$5:$B$2004,$A501,MOVIMIENTOS!$C$5:$C$2004,"Ajuste"))</f>
        <v/>
      </c>
      <c r="F501" s="8">
        <f>IF($A501="","",C501-D501+E501)</f>
        <v/>
      </c>
      <c r="G501" s="8">
        <f>IF($A501="","",ARTICULOS!E501)</f>
        <v/>
      </c>
      <c r="H501" s="11">
        <f>IF($A501="","",IF(F501&lt;=0,"QUIEBRE",IF(AND(G501&lt;&gt;"",F501&lt;=G501),"REPONER","OK")))</f>
        <v/>
      </c>
      <c r="I501" s="10">
        <f>IF($A501="","",F501*IF(ARTICULOS!I501="",0,ARTICULOS!I501))</f>
        <v/>
      </c>
    </row>
    <row r="502">
      <c r="A502" s="8">
        <f>IF(ARTICULOS!A502="","",ARTICULOS!A502)</f>
        <v/>
      </c>
      <c r="B502" s="8">
        <f>IF(ARTICULOS!A502="","",ARTICULOS!B502)</f>
        <v/>
      </c>
      <c r="C502" s="8">
        <f>IF($A502="","",SUMIFS(MOVIMIENTOS!$D$5:$D$2004,MOVIMIENTOS!$B$5:$B$2004,$A502,MOVIMIENTOS!$C$5:$C$2004,"Entrada"))</f>
        <v/>
      </c>
      <c r="D502" s="8">
        <f>IF($A502="","",SUMIFS(MOVIMIENTOS!$D$5:$D$2004,MOVIMIENTOS!$B$5:$B$2004,$A502,MOVIMIENTOS!$C$5:$C$2004,"Salida"))</f>
        <v/>
      </c>
      <c r="E502" s="8">
        <f>IF($A502="","",SUMIFS(MOVIMIENTOS!$D$5:$D$2004,MOVIMIENTOS!$B$5:$B$2004,$A502,MOVIMIENTOS!$C$5:$C$2004,"Ajuste"))</f>
        <v/>
      </c>
      <c r="F502" s="8">
        <f>IF($A502="","",C502-D502+E502)</f>
        <v/>
      </c>
      <c r="G502" s="8">
        <f>IF($A502="","",ARTICULOS!E502)</f>
        <v/>
      </c>
      <c r="H502" s="11">
        <f>IF($A502="","",IF(F502&lt;=0,"QUIEBRE",IF(AND(G502&lt;&gt;"",F502&lt;=G502),"REPONER","OK")))</f>
        <v/>
      </c>
      <c r="I502" s="10">
        <f>IF($A502="","",F502*IF(ARTICULOS!I502="",0,ARTICULOS!I502))</f>
        <v/>
      </c>
    </row>
    <row r="503">
      <c r="A503" s="8">
        <f>IF(ARTICULOS!A503="","",ARTICULOS!A503)</f>
        <v/>
      </c>
      <c r="B503" s="8">
        <f>IF(ARTICULOS!A503="","",ARTICULOS!B503)</f>
        <v/>
      </c>
      <c r="C503" s="8">
        <f>IF($A503="","",SUMIFS(MOVIMIENTOS!$D$5:$D$2004,MOVIMIENTOS!$B$5:$B$2004,$A503,MOVIMIENTOS!$C$5:$C$2004,"Entrada"))</f>
        <v/>
      </c>
      <c r="D503" s="8">
        <f>IF($A503="","",SUMIFS(MOVIMIENTOS!$D$5:$D$2004,MOVIMIENTOS!$B$5:$B$2004,$A503,MOVIMIENTOS!$C$5:$C$2004,"Salida"))</f>
        <v/>
      </c>
      <c r="E503" s="8">
        <f>IF($A503="","",SUMIFS(MOVIMIENTOS!$D$5:$D$2004,MOVIMIENTOS!$B$5:$B$2004,$A503,MOVIMIENTOS!$C$5:$C$2004,"Ajuste"))</f>
        <v/>
      </c>
      <c r="F503" s="8">
        <f>IF($A503="","",C503-D503+E503)</f>
        <v/>
      </c>
      <c r="G503" s="8">
        <f>IF($A503="","",ARTICULOS!E503)</f>
        <v/>
      </c>
      <c r="H503" s="11">
        <f>IF($A503="","",IF(F503&lt;=0,"QUIEBRE",IF(AND(G503&lt;&gt;"",F503&lt;=G503),"REPONER","OK")))</f>
        <v/>
      </c>
      <c r="I503" s="10">
        <f>IF($A503="","",F503*IF(ARTICULOS!I503="",0,ARTICULOS!I503))</f>
        <v/>
      </c>
    </row>
    <row r="504">
      <c r="A504" s="8">
        <f>IF(ARTICULOS!A504="","",ARTICULOS!A504)</f>
        <v/>
      </c>
      <c r="B504" s="8">
        <f>IF(ARTICULOS!A504="","",ARTICULOS!B504)</f>
        <v/>
      </c>
      <c r="C504" s="8">
        <f>IF($A504="","",SUMIFS(MOVIMIENTOS!$D$5:$D$2004,MOVIMIENTOS!$B$5:$B$2004,$A504,MOVIMIENTOS!$C$5:$C$2004,"Entrada"))</f>
        <v/>
      </c>
      <c r="D504" s="8">
        <f>IF($A504="","",SUMIFS(MOVIMIENTOS!$D$5:$D$2004,MOVIMIENTOS!$B$5:$B$2004,$A504,MOVIMIENTOS!$C$5:$C$2004,"Salida"))</f>
        <v/>
      </c>
      <c r="E504" s="8">
        <f>IF($A504="","",SUMIFS(MOVIMIENTOS!$D$5:$D$2004,MOVIMIENTOS!$B$5:$B$2004,$A504,MOVIMIENTOS!$C$5:$C$2004,"Ajuste"))</f>
        <v/>
      </c>
      <c r="F504" s="8">
        <f>IF($A504="","",C504-D504+E504)</f>
        <v/>
      </c>
      <c r="G504" s="8">
        <f>IF($A504="","",ARTICULOS!E504)</f>
        <v/>
      </c>
      <c r="H504" s="11">
        <f>IF($A504="","",IF(F504&lt;=0,"QUIEBRE",IF(AND(G504&lt;&gt;"",F504&lt;=G504),"REPONER","OK")))</f>
        <v/>
      </c>
      <c r="I504" s="10">
        <f>IF($A504="","",F504*IF(ARTICULOS!I504="",0,ARTICULOS!I504))</f>
        <v/>
      </c>
    </row>
  </sheetData>
  <autoFilter ref="A4:I504"/>
  <conditionalFormatting sqref="H5:H504">
    <cfRule type="cellIs" priority="1" operator="equal" dxfId="2">
      <formula>"QUIEBRE"</formula>
    </cfRule>
    <cfRule type="cellIs" priority="2" operator="equal" dxfId="3">
      <formula>"REPONER"</formula>
    </cfRule>
    <cfRule type="cellIs" priority="3" operator="equal" dxfId="4">
      <formula>"OK"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20" customWidth="1" min="3" max="3"/>
  </cols>
  <sheetData>
    <row r="2">
      <c r="B2" s="1" t="inlineStr">
        <is>
          <t>Resumen</t>
        </is>
      </c>
    </row>
    <row r="3">
      <c r="B3" s="6" t="inlineStr">
        <is>
          <t>Mirá esto una vez por semana. Si algo está en rojo, hay una decisión que tomar.</t>
        </is>
      </c>
    </row>
    <row r="6" ht="22" customHeight="1">
      <c r="B6" s="12" t="inlineStr">
        <is>
          <t>Artículos cargados</t>
        </is>
      </c>
      <c r="C6" s="13">
        <f>COUNTIF(ARTICULOS!A5:A504,"?*")</f>
        <v/>
      </c>
    </row>
    <row r="7" ht="22" customHeight="1">
      <c r="B7" s="12" t="inlineStr">
        <is>
          <t>Artículos en QUIEBRE (stock 0 o negativo)</t>
        </is>
      </c>
      <c r="C7" s="13">
        <f>COUNTIF('STOCK ACTUAL'!H5:H504,"QUIEBRE")</f>
        <v/>
      </c>
    </row>
    <row r="8" ht="22" customHeight="1">
      <c r="B8" s="12" t="inlineStr">
        <is>
          <t>Artículos a REPONER (bajo el mínimo)</t>
        </is>
      </c>
      <c r="C8" s="13">
        <f>COUNTIF('STOCK ACTUAL'!H5:H504,"REPONER")</f>
        <v/>
      </c>
    </row>
    <row r="9" ht="22" customHeight="1">
      <c r="B9" s="12" t="inlineStr">
        <is>
          <t>Valorizado total del stock</t>
        </is>
      </c>
      <c r="C9" s="14">
        <f>SUM('STOCK ACTUAL'!I5:I504)</f>
        <v/>
      </c>
    </row>
    <row r="10" ht="22" customHeight="1">
      <c r="B10" s="12" t="inlineStr">
        <is>
          <t>Movimientos registrados</t>
        </is>
      </c>
      <c r="C10" s="13">
        <f>COUNTIF(MOVIMIENTOS!C5:C2004,"?*")</f>
        <v/>
      </c>
    </row>
    <row r="11" ht="22" customHeight="1">
      <c r="B11" s="12" t="inlineStr">
        <is>
          <t>Ajustes registrados (ojo si son muchos)</t>
        </is>
      </c>
      <c r="C11" s="13">
        <f>COUNTIF(MOVIMIENTOS!C5:C2004,"Ajuste")</f>
        <v/>
      </c>
    </row>
    <row r="14">
      <c r="B14" s="6" t="inlineStr">
        <is>
          <t>¿Cuándo dejar la planilla? Mirá la hoja de Instrucciones o entrá a aquilae.agency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2026-09-22T16:30:05Z</dcterms:created>
  <dcterms:modified xmlns:dcterms="http://purl.org/dc/terms/" xmlns:xsi="http://www.w3.org/2001/XMLSchema-instance" xsi:type="dcterms:W3CDTF">2026-09-22T16:30:06Z</dcterms:modified>
</cp:coreProperties>
</file>